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gNatMarketing\web\MAFES\variety-trials\docs\wheat\"/>
    </mc:Choice>
  </mc:AlternateContent>
  <xr:revisionPtr revIDLastSave="0" documentId="8_{8EE6C3B4-A95F-4033-9DEB-98CE581CAE4B}" xr6:coauthVersionLast="47" xr6:coauthVersionMax="47" xr10:uidLastSave="{00000000-0000-0000-0000-000000000000}"/>
  <bookViews>
    <workbookView xWindow="-24120" yWindow="-120" windowWidth="24240" windowHeight="17520" xr2:uid="{4FD0E7EE-4CB3-45C9-B965-126CD1DC4FFE}"/>
  </bookViews>
  <sheets>
    <sheet name="Wheat" sheetId="1" r:id="rId1"/>
  </sheets>
  <definedNames>
    <definedName name="_xlnm.Print_Area" localSheetId="0">Wheat!$A$1:$K$41</definedName>
    <definedName name="_xlnm.Print_Titles" localSheetId="0">Wheat!$1:$6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D40" i="1"/>
  <c r="E40" i="1"/>
  <c r="F40" i="1"/>
  <c r="G40" i="1"/>
  <c r="H40" i="1"/>
  <c r="I40" i="1"/>
  <c r="J8" i="1"/>
  <c r="J9" i="1"/>
  <c r="J10" i="1"/>
  <c r="J11" i="1"/>
  <c r="J12" i="1"/>
  <c r="J13" i="1"/>
  <c r="J14" i="1"/>
  <c r="J15" i="1"/>
  <c r="J16" i="1"/>
  <c r="J18" i="1"/>
  <c r="K18" i="1" s="1"/>
  <c r="J19" i="1"/>
  <c r="J20" i="1"/>
  <c r="J21" i="1"/>
  <c r="J17" i="1"/>
  <c r="J33" i="1"/>
  <c r="J34" i="1"/>
  <c r="J22" i="1"/>
  <c r="J23" i="1"/>
  <c r="J24" i="1"/>
  <c r="J25" i="1"/>
  <c r="J26" i="1"/>
  <c r="J27" i="1"/>
  <c r="J28" i="1"/>
  <c r="J29" i="1"/>
  <c r="J30" i="1"/>
  <c r="J31" i="1"/>
  <c r="J32" i="1"/>
  <c r="J35" i="1"/>
  <c r="J36" i="1"/>
  <c r="J37" i="1"/>
  <c r="J38" i="1"/>
  <c r="J7" i="1"/>
  <c r="J40" i="1" s="1"/>
  <c r="F8" i="1"/>
  <c r="F9" i="1"/>
  <c r="F10" i="1"/>
  <c r="F11" i="1"/>
  <c r="F12" i="1"/>
  <c r="F13" i="1"/>
  <c r="F14" i="1"/>
  <c r="F15" i="1"/>
  <c r="F16" i="1"/>
  <c r="F18" i="1"/>
  <c r="F19" i="1"/>
  <c r="F20" i="1"/>
  <c r="F21" i="1"/>
  <c r="F17" i="1"/>
  <c r="F33" i="1"/>
  <c r="F34" i="1"/>
  <c r="F22" i="1"/>
  <c r="F23" i="1"/>
  <c r="F24" i="1"/>
  <c r="F25" i="1"/>
  <c r="F26" i="1"/>
  <c r="F27" i="1"/>
  <c r="F28" i="1"/>
  <c r="F29" i="1"/>
  <c r="F30" i="1"/>
  <c r="F31" i="1"/>
  <c r="F32" i="1"/>
  <c r="F35" i="1"/>
  <c r="F36" i="1"/>
  <c r="F37" i="1"/>
  <c r="F38" i="1"/>
  <c r="F7" i="1"/>
  <c r="K37" i="1" l="1"/>
  <c r="K7" i="1"/>
  <c r="K22" i="1"/>
  <c r="K34" i="1"/>
  <c r="K33" i="1"/>
  <c r="K17" i="1"/>
  <c r="K21" i="1"/>
  <c r="K20" i="1"/>
  <c r="K38" i="1"/>
  <c r="K19" i="1"/>
  <c r="K36" i="1"/>
  <c r="K16" i="1"/>
  <c r="K35" i="1"/>
  <c r="K15" i="1"/>
  <c r="K32" i="1"/>
  <c r="K14" i="1"/>
  <c r="K31" i="1"/>
  <c r="K13" i="1"/>
  <c r="K30" i="1"/>
  <c r="K12" i="1"/>
  <c r="K29" i="1"/>
  <c r="K11" i="1"/>
  <c r="K28" i="1"/>
  <c r="K10" i="1"/>
  <c r="K27" i="1"/>
  <c r="K9" i="1"/>
  <c r="K26" i="1"/>
  <c r="K8" i="1"/>
  <c r="K25" i="1"/>
  <c r="K24" i="1"/>
  <c r="K23" i="1"/>
  <c r="K40" i="1" l="1"/>
</calcChain>
</file>

<file path=xl/sharedStrings.xml><?xml version="1.0" encoding="utf-8"?>
<sst xmlns="http://schemas.openxmlformats.org/spreadsheetml/2006/main" count="101" uniqueCount="59">
  <si>
    <t>Delta Grow</t>
  </si>
  <si>
    <t>Progeny</t>
  </si>
  <si>
    <t>#BUSTER</t>
  </si>
  <si>
    <t>#BINGO</t>
  </si>
  <si>
    <t>1200</t>
  </si>
  <si>
    <t>AgriMAXX</t>
  </si>
  <si>
    <t>USG</t>
  </si>
  <si>
    <t>Verona</t>
  </si>
  <si>
    <t>Starkville</t>
  </si>
  <si>
    <t>Brooksville</t>
  </si>
  <si>
    <t>Mean</t>
  </si>
  <si>
    <t xml:space="preserve">North </t>
  </si>
  <si>
    <t>average</t>
  </si>
  <si>
    <t>(clay)</t>
  </si>
  <si>
    <t>Stoneville</t>
  </si>
  <si>
    <t>(loam)</t>
  </si>
  <si>
    <t xml:space="preserve">Delta </t>
  </si>
  <si>
    <t xml:space="preserve">Overall </t>
  </si>
  <si>
    <t>Brand</t>
  </si>
  <si>
    <t>#COLT</t>
  </si>
  <si>
    <t>543</t>
  </si>
  <si>
    <t>553</t>
  </si>
  <si>
    <t>3755</t>
  </si>
  <si>
    <t>South</t>
  </si>
  <si>
    <t>Raymond</t>
  </si>
  <si>
    <r>
      <t>Variety</t>
    </r>
    <r>
      <rPr>
        <b/>
        <vertAlign val="superscript"/>
        <sz val="10"/>
        <color theme="1"/>
        <rFont val="Calibri"/>
        <family val="2"/>
      </rPr>
      <t>1</t>
    </r>
  </si>
  <si>
    <r>
      <rPr>
        <vertAlign val="superscript"/>
        <sz val="10"/>
        <color theme="1"/>
        <rFont val="Calibri"/>
        <family val="2"/>
      </rPr>
      <t>1</t>
    </r>
    <r>
      <rPr>
        <sz val="10"/>
        <color theme="1"/>
        <rFont val="Calibri"/>
        <family val="2"/>
      </rPr>
      <t>Varieties followed by an asterisk indicates an experimental entry.</t>
    </r>
  </si>
  <si>
    <t>PGX 23-16 *</t>
  </si>
  <si>
    <t>GA18117-58NCDH-23E37F *</t>
  </si>
  <si>
    <t>North</t>
  </si>
  <si>
    <t>Delta</t>
  </si>
  <si>
    <t>#Turbo</t>
  </si>
  <si>
    <t>SunGrains UGA</t>
  </si>
  <si>
    <t>SunGrains LSU</t>
  </si>
  <si>
    <t>3777</t>
  </si>
  <si>
    <t>3884</t>
  </si>
  <si>
    <t>3246</t>
  </si>
  <si>
    <t>564</t>
  </si>
  <si>
    <t>575</t>
  </si>
  <si>
    <t>KWS Cereals</t>
  </si>
  <si>
    <t>KWS591</t>
  </si>
  <si>
    <t>KWS620</t>
  </si>
  <si>
    <t>KWS671</t>
  </si>
  <si>
    <t>PGX 24-1 *</t>
  </si>
  <si>
    <t>EXP 2605 *</t>
  </si>
  <si>
    <t>LA15093SB-30-3-3 *</t>
  </si>
  <si>
    <t>LA16049C-27-3-3-2 *</t>
  </si>
  <si>
    <t>LAAE15172W-42-1-3-1-3 *</t>
  </si>
  <si>
    <t>LAVT19VDH-FHB-MAS11-10 *</t>
  </si>
  <si>
    <t>TX20D5116 *</t>
  </si>
  <si>
    <t>TX20D5145 *</t>
  </si>
  <si>
    <t>TX21D6180 *</t>
  </si>
  <si>
    <t>GA161058-13-4-6-23E14 *</t>
  </si>
  <si>
    <t>GA161243-15-5-8-23E47 *</t>
  </si>
  <si>
    <t>GA16388-8-3-7-23LE6 *</t>
  </si>
  <si>
    <t>GA170341D-22-3-5-23LE29 *</t>
  </si>
  <si>
    <t>SunGrains TX A&amp;M</t>
  </si>
  <si>
    <t>lbs/bu</t>
  </si>
  <si>
    <t>2025-26 summary of test weight of wheat variety trials in Mississippi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</si>
</sst>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vertAlign val="superscript"/>
      <sz val="10"/>
      <color theme="1"/>
      <name val="Calibri"/>
      <family val="2"/>
    </font>
    <font>
      <vertAlign val="superscript"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b/>
      <i/>
      <sz val="9"/>
      <color theme="1"/>
      <name val="Calibri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9" xfId="0" applyFont="1" applyBorder="1" applyAlignment="1">
      <alignment vertical="center"/>
    </xf>
    <xf numFmtId="0" fontId="4" fillId="0" borderId="8" xfId="0" applyFont="1" applyBorder="1"/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9" xfId="0" applyFont="1" applyBorder="1"/>
    <xf numFmtId="164" fontId="3" fillId="0" borderId="10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8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11" fillId="0" borderId="0" xfId="1" applyFont="1" applyAlignment="1">
      <alignment wrapText="1"/>
    </xf>
    <xf numFmtId="0" fontId="11" fillId="0" borderId="9" xfId="1" applyFont="1" applyBorder="1" applyAlignment="1">
      <alignment wrapText="1"/>
    </xf>
    <xf numFmtId="164" fontId="3" fillId="0" borderId="13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1" fillId="0" borderId="0" xfId="1" applyFont="1" applyAlignment="1">
      <alignment horizontal="left" wrapText="1"/>
    </xf>
    <xf numFmtId="0" fontId="9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</cellXfs>
  <cellStyles count="2">
    <cellStyle name="Normal" xfId="0" builtinId="0"/>
    <cellStyle name="Normal_BRKS OVT Wheat 2026" xfId="1" xr:uid="{F9548936-2126-447A-8146-F606B802E1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0</xdr:row>
      <xdr:rowOff>171450</xdr:rowOff>
    </xdr:from>
    <xdr:to>
      <xdr:col>7</xdr:col>
      <xdr:colOff>556260</xdr:colOff>
      <xdr:row>0</xdr:row>
      <xdr:rowOff>833880</xdr:rowOff>
    </xdr:to>
    <xdr:pic>
      <xdr:nvPicPr>
        <xdr:cNvPr id="3" name="Picture 2" descr="Mississippi State University&#10;Mississippi Agricultural and Forestry Experiment Station">
          <a:extLst>
            <a:ext uri="{FF2B5EF4-FFF2-40B4-BE49-F238E27FC236}">
              <a16:creationId xmlns:a16="http://schemas.microsoft.com/office/drawing/2014/main" id="{25D88D42-D6BE-A90C-B46C-F3CB5D322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525" y="171450"/>
          <a:ext cx="4718685" cy="662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4187A-1114-4391-987B-8C4052C5C94E}">
  <dimension ref="A1:M41"/>
  <sheetViews>
    <sheetView tabSelected="1" workbookViewId="0">
      <selection sqref="A1:K41"/>
    </sheetView>
  </sheetViews>
  <sheetFormatPr defaultRowHeight="15" x14ac:dyDescent="0.25"/>
  <cols>
    <col min="1" max="1" width="15.7109375" style="1" customWidth="1"/>
    <col min="2" max="2" width="25.140625" style="3" bestFit="1" customWidth="1"/>
    <col min="3" max="5" width="9.140625" style="2" customWidth="1"/>
    <col min="6" max="6" width="8" style="2" customWidth="1"/>
    <col min="7" max="9" width="9.140625" style="2" customWidth="1"/>
    <col min="10" max="11" width="8" style="2" customWidth="1"/>
  </cols>
  <sheetData>
    <row r="1" spans="1:13" ht="7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3" ht="15.75" x14ac:dyDescent="0.25">
      <c r="A2" s="38" t="s">
        <v>58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6"/>
      <c r="M2" s="4"/>
    </row>
    <row r="3" spans="1:13" ht="15.75" x14ac:dyDescent="0.25">
      <c r="A3" s="7" t="s">
        <v>18</v>
      </c>
      <c r="B3" s="8" t="s">
        <v>25</v>
      </c>
      <c r="C3" s="9" t="s">
        <v>9</v>
      </c>
      <c r="D3" s="9" t="s">
        <v>8</v>
      </c>
      <c r="E3" s="10" t="s">
        <v>7</v>
      </c>
      <c r="F3" s="11" t="s">
        <v>11</v>
      </c>
      <c r="G3" s="10" t="s">
        <v>24</v>
      </c>
      <c r="H3" s="24" t="s">
        <v>14</v>
      </c>
      <c r="I3" s="9" t="s">
        <v>14</v>
      </c>
      <c r="J3" s="11" t="s">
        <v>16</v>
      </c>
      <c r="K3" s="11" t="s">
        <v>17</v>
      </c>
    </row>
    <row r="4" spans="1:13" x14ac:dyDescent="0.25">
      <c r="A4" s="12"/>
      <c r="B4" s="13"/>
      <c r="C4" s="14" t="s">
        <v>13</v>
      </c>
      <c r="D4" s="14" t="s">
        <v>15</v>
      </c>
      <c r="E4" s="15" t="s">
        <v>13</v>
      </c>
      <c r="F4" s="16" t="s">
        <v>12</v>
      </c>
      <c r="G4" s="15" t="s">
        <v>15</v>
      </c>
      <c r="H4" s="14" t="s">
        <v>13</v>
      </c>
      <c r="I4" s="14" t="s">
        <v>15</v>
      </c>
      <c r="J4" s="16" t="s">
        <v>12</v>
      </c>
      <c r="K4" s="15" t="s">
        <v>12</v>
      </c>
    </row>
    <row r="5" spans="1:13" x14ac:dyDescent="0.25">
      <c r="A5" s="12"/>
      <c r="B5" s="13"/>
      <c r="C5" s="27" t="s">
        <v>29</v>
      </c>
      <c r="D5" s="27" t="s">
        <v>29</v>
      </c>
      <c r="E5" s="27" t="s">
        <v>29</v>
      </c>
      <c r="F5" s="28"/>
      <c r="G5" s="29" t="s">
        <v>23</v>
      </c>
      <c r="H5" s="27" t="s">
        <v>30</v>
      </c>
      <c r="I5" s="27" t="s">
        <v>30</v>
      </c>
      <c r="J5" s="28"/>
      <c r="K5" s="29"/>
    </row>
    <row r="6" spans="1:13" x14ac:dyDescent="0.25">
      <c r="A6" s="17"/>
      <c r="C6" s="30" t="s">
        <v>57</v>
      </c>
      <c r="D6" s="30" t="s">
        <v>57</v>
      </c>
      <c r="E6" s="30" t="s">
        <v>57</v>
      </c>
      <c r="F6" s="31" t="s">
        <v>57</v>
      </c>
      <c r="G6" s="31" t="s">
        <v>57</v>
      </c>
      <c r="H6" s="31" t="s">
        <v>57</v>
      </c>
      <c r="I6" s="30" t="s">
        <v>57</v>
      </c>
      <c r="J6" s="31" t="s">
        <v>57</v>
      </c>
      <c r="K6" s="35" t="s">
        <v>57</v>
      </c>
    </row>
    <row r="7" spans="1:13" x14ac:dyDescent="0.25">
      <c r="A7" s="33" t="s">
        <v>5</v>
      </c>
      <c r="B7" s="32" t="s">
        <v>20</v>
      </c>
      <c r="C7" s="25">
        <v>53.174999999999997</v>
      </c>
      <c r="D7" s="25">
        <v>51.5</v>
      </c>
      <c r="E7" s="25">
        <v>53.3</v>
      </c>
      <c r="F7" s="26">
        <f t="shared" ref="F7:F38" si="0">AVERAGE(C7:E7)</f>
        <v>52.658333333333331</v>
      </c>
      <c r="G7" s="18">
        <v>45.45</v>
      </c>
      <c r="H7" s="26">
        <v>50.5</v>
      </c>
      <c r="I7" s="25">
        <v>48.4</v>
      </c>
      <c r="J7" s="26">
        <f t="shared" ref="J7:J38" si="1">AVERAGE(H7:I7)</f>
        <v>49.45</v>
      </c>
      <c r="K7" s="18">
        <f t="shared" ref="K7:K38" si="2">AVERAGE(C7:J7)</f>
        <v>50.55416666666666</v>
      </c>
    </row>
    <row r="8" spans="1:13" ht="15" customHeight="1" x14ac:dyDescent="0.25">
      <c r="A8" s="33" t="s">
        <v>5</v>
      </c>
      <c r="B8" s="32" t="s">
        <v>21</v>
      </c>
      <c r="C8" s="25">
        <v>53.95</v>
      </c>
      <c r="D8" s="25">
        <v>53.75</v>
      </c>
      <c r="E8" s="25">
        <v>55.975000000000001</v>
      </c>
      <c r="F8" s="18">
        <f t="shared" si="0"/>
        <v>54.558333333333337</v>
      </c>
      <c r="G8" s="25">
        <v>44.45</v>
      </c>
      <c r="H8" s="26">
        <v>49.375</v>
      </c>
      <c r="I8" s="25">
        <v>48.45</v>
      </c>
      <c r="J8" s="18">
        <f t="shared" si="1"/>
        <v>48.912500000000001</v>
      </c>
      <c r="K8" s="19">
        <f t="shared" si="2"/>
        <v>51.177604166666669</v>
      </c>
    </row>
    <row r="9" spans="1:13" ht="15" customHeight="1" x14ac:dyDescent="0.25">
      <c r="A9" s="33" t="s">
        <v>5</v>
      </c>
      <c r="B9" s="32" t="s">
        <v>37</v>
      </c>
      <c r="C9" s="25">
        <v>55.75</v>
      </c>
      <c r="D9" s="25">
        <v>54.2</v>
      </c>
      <c r="E9" s="25">
        <v>55.5</v>
      </c>
      <c r="F9" s="18">
        <f t="shared" si="0"/>
        <v>55.15</v>
      </c>
      <c r="G9" s="25">
        <v>54.375</v>
      </c>
      <c r="H9" s="26">
        <v>55.975000000000001</v>
      </c>
      <c r="I9" s="25">
        <v>56.85</v>
      </c>
      <c r="J9" s="18">
        <f t="shared" si="1"/>
        <v>56.412500000000001</v>
      </c>
      <c r="K9" s="19">
        <f t="shared" si="2"/>
        <v>55.526562500000011</v>
      </c>
    </row>
    <row r="10" spans="1:13" ht="15" customHeight="1" x14ac:dyDescent="0.25">
      <c r="A10" s="33" t="s">
        <v>5</v>
      </c>
      <c r="B10" s="32" t="s">
        <v>38</v>
      </c>
      <c r="C10" s="25">
        <v>53.375</v>
      </c>
      <c r="D10" s="25">
        <v>50.05</v>
      </c>
      <c r="E10" s="25">
        <v>51.25</v>
      </c>
      <c r="F10" s="18">
        <f t="shared" si="0"/>
        <v>51.558333333333337</v>
      </c>
      <c r="G10" s="25">
        <v>51.35</v>
      </c>
      <c r="H10" s="26">
        <v>52.75</v>
      </c>
      <c r="I10" s="25">
        <v>53.65</v>
      </c>
      <c r="J10" s="18">
        <f t="shared" si="1"/>
        <v>53.2</v>
      </c>
      <c r="K10" s="19">
        <f t="shared" si="2"/>
        <v>52.147916666666667</v>
      </c>
    </row>
    <row r="11" spans="1:13" ht="15" customHeight="1" x14ac:dyDescent="0.25">
      <c r="A11" s="33" t="s">
        <v>5</v>
      </c>
      <c r="B11" s="32" t="s">
        <v>44</v>
      </c>
      <c r="C11" s="25">
        <v>53.75</v>
      </c>
      <c r="D11" s="25">
        <v>53.85</v>
      </c>
      <c r="E11" s="25">
        <v>57.024999999999999</v>
      </c>
      <c r="F11" s="18">
        <f t="shared" si="0"/>
        <v>54.875</v>
      </c>
      <c r="G11" s="25">
        <v>50.225000000000001</v>
      </c>
      <c r="H11" s="26">
        <v>49.424999999999997</v>
      </c>
      <c r="I11" s="25">
        <v>48.575000000000003</v>
      </c>
      <c r="J11" s="18">
        <f t="shared" si="1"/>
        <v>49</v>
      </c>
      <c r="K11" s="19">
        <f t="shared" si="2"/>
        <v>52.090625000000003</v>
      </c>
    </row>
    <row r="12" spans="1:13" ht="15" customHeight="1" x14ac:dyDescent="0.25">
      <c r="A12" s="33" t="s">
        <v>0</v>
      </c>
      <c r="B12" s="32" t="s">
        <v>4</v>
      </c>
      <c r="C12" s="25">
        <v>50.075000000000003</v>
      </c>
      <c r="D12" s="25">
        <v>49.55</v>
      </c>
      <c r="E12" s="25">
        <v>51.625</v>
      </c>
      <c r="F12" s="18">
        <f t="shared" si="0"/>
        <v>50.416666666666664</v>
      </c>
      <c r="G12" s="25">
        <v>45.625</v>
      </c>
      <c r="H12" s="26">
        <v>51</v>
      </c>
      <c r="I12" s="25">
        <v>50</v>
      </c>
      <c r="J12" s="18">
        <f t="shared" si="1"/>
        <v>50.5</v>
      </c>
      <c r="K12" s="19">
        <f t="shared" si="2"/>
        <v>49.848958333333329</v>
      </c>
    </row>
    <row r="13" spans="1:13" ht="15" customHeight="1" x14ac:dyDescent="0.25">
      <c r="A13" s="33" t="s">
        <v>39</v>
      </c>
      <c r="B13" s="32" t="s">
        <v>40</v>
      </c>
      <c r="C13" s="25">
        <v>51.125</v>
      </c>
      <c r="D13" s="25">
        <v>49.85</v>
      </c>
      <c r="E13" s="25">
        <v>50.325000000000003</v>
      </c>
      <c r="F13" s="18">
        <f t="shared" si="0"/>
        <v>50.433333333333337</v>
      </c>
      <c r="G13" s="25">
        <v>49.85</v>
      </c>
      <c r="H13" s="26">
        <v>48.975000000000001</v>
      </c>
      <c r="I13" s="25">
        <v>46.2</v>
      </c>
      <c r="J13" s="18">
        <f t="shared" si="1"/>
        <v>47.587500000000006</v>
      </c>
      <c r="K13" s="19">
        <f t="shared" si="2"/>
        <v>49.293229166666663</v>
      </c>
    </row>
    <row r="14" spans="1:13" ht="15" customHeight="1" x14ac:dyDescent="0.25">
      <c r="A14" s="33" t="s">
        <v>39</v>
      </c>
      <c r="B14" s="32" t="s">
        <v>41</v>
      </c>
      <c r="C14" s="25">
        <v>55.125</v>
      </c>
      <c r="D14" s="25">
        <v>52.125</v>
      </c>
      <c r="E14" s="25">
        <v>53.6</v>
      </c>
      <c r="F14" s="18">
        <f t="shared" si="0"/>
        <v>53.616666666666667</v>
      </c>
      <c r="G14" s="25">
        <v>55.25</v>
      </c>
      <c r="H14" s="26">
        <v>55.475000000000001</v>
      </c>
      <c r="I14" s="25">
        <v>56.725000000000001</v>
      </c>
      <c r="J14" s="18">
        <f t="shared" si="1"/>
        <v>56.1</v>
      </c>
      <c r="K14" s="19">
        <f t="shared" si="2"/>
        <v>54.752083333333346</v>
      </c>
    </row>
    <row r="15" spans="1:13" ht="15" customHeight="1" x14ac:dyDescent="0.25">
      <c r="A15" s="33" t="s">
        <v>39</v>
      </c>
      <c r="B15" s="32" t="s">
        <v>42</v>
      </c>
      <c r="C15" s="25">
        <v>53.7</v>
      </c>
      <c r="D15" s="25">
        <v>50.25</v>
      </c>
      <c r="E15" s="25">
        <v>53.924999999999997</v>
      </c>
      <c r="F15" s="18">
        <f t="shared" si="0"/>
        <v>52.625</v>
      </c>
      <c r="G15" s="25">
        <v>39.6</v>
      </c>
      <c r="H15" s="26">
        <v>49.325000000000003</v>
      </c>
      <c r="I15" s="25">
        <v>45.15</v>
      </c>
      <c r="J15" s="18">
        <f t="shared" si="1"/>
        <v>47.237499999999997</v>
      </c>
      <c r="K15" s="19">
        <f t="shared" si="2"/>
        <v>48.9765625</v>
      </c>
    </row>
    <row r="16" spans="1:13" ht="15" customHeight="1" x14ac:dyDescent="0.25">
      <c r="A16" s="33" t="s">
        <v>1</v>
      </c>
      <c r="B16" s="32" t="s">
        <v>3</v>
      </c>
      <c r="C16" s="25">
        <v>53.2</v>
      </c>
      <c r="D16" s="25">
        <v>52.375</v>
      </c>
      <c r="E16" s="25">
        <v>54.15</v>
      </c>
      <c r="F16" s="18">
        <f t="shared" si="0"/>
        <v>53.241666666666667</v>
      </c>
      <c r="G16" s="25">
        <v>43.35</v>
      </c>
      <c r="H16" s="26">
        <v>51.924999999999997</v>
      </c>
      <c r="I16" s="25">
        <v>50.85</v>
      </c>
      <c r="J16" s="18">
        <f t="shared" si="1"/>
        <v>51.387500000000003</v>
      </c>
      <c r="K16" s="19">
        <f t="shared" si="2"/>
        <v>51.309895833333336</v>
      </c>
    </row>
    <row r="17" spans="1:11" ht="15" customHeight="1" x14ac:dyDescent="0.25">
      <c r="A17" s="33" t="s">
        <v>1</v>
      </c>
      <c r="B17" s="32" t="s">
        <v>2</v>
      </c>
      <c r="C17" s="25">
        <v>55.05</v>
      </c>
      <c r="D17" s="25">
        <v>53.6</v>
      </c>
      <c r="E17" s="25">
        <v>55.825000000000003</v>
      </c>
      <c r="F17" s="18">
        <f t="shared" si="0"/>
        <v>54.82500000000001</v>
      </c>
      <c r="G17" s="25">
        <v>50.174999999999997</v>
      </c>
      <c r="H17" s="26">
        <v>54.3</v>
      </c>
      <c r="I17" s="25">
        <v>53.25</v>
      </c>
      <c r="J17" s="18">
        <f t="shared" si="1"/>
        <v>53.774999999999999</v>
      </c>
      <c r="K17" s="19">
        <f t="shared" si="2"/>
        <v>53.85</v>
      </c>
    </row>
    <row r="18" spans="1:11" ht="15" customHeight="1" x14ac:dyDescent="0.25">
      <c r="A18" s="33" t="s">
        <v>1</v>
      </c>
      <c r="B18" s="32" t="s">
        <v>19</v>
      </c>
      <c r="C18" s="25">
        <v>50.2</v>
      </c>
      <c r="D18" s="25">
        <v>52.4</v>
      </c>
      <c r="E18" s="25">
        <v>55.85</v>
      </c>
      <c r="F18" s="18">
        <f t="shared" si="0"/>
        <v>52.816666666666663</v>
      </c>
      <c r="G18" s="25">
        <v>44.575000000000003</v>
      </c>
      <c r="H18" s="26">
        <v>52.1</v>
      </c>
      <c r="I18" s="25">
        <v>50.674999999999997</v>
      </c>
      <c r="J18" s="18">
        <f t="shared" si="1"/>
        <v>51.387500000000003</v>
      </c>
      <c r="K18" s="19">
        <f t="shared" si="2"/>
        <v>51.250520833333333</v>
      </c>
    </row>
    <row r="19" spans="1:11" ht="15" customHeight="1" x14ac:dyDescent="0.25">
      <c r="A19" s="33" t="s">
        <v>1</v>
      </c>
      <c r="B19" s="32" t="s">
        <v>31</v>
      </c>
      <c r="C19" s="25">
        <v>53.174999999999997</v>
      </c>
      <c r="D19" s="25">
        <v>51.674999999999997</v>
      </c>
      <c r="E19" s="25">
        <v>54.225000000000001</v>
      </c>
      <c r="F19" s="18">
        <f t="shared" si="0"/>
        <v>53.024999999999999</v>
      </c>
      <c r="G19" s="25">
        <v>49.575000000000003</v>
      </c>
      <c r="H19" s="26">
        <v>50.45</v>
      </c>
      <c r="I19" s="25">
        <v>52.25</v>
      </c>
      <c r="J19" s="18">
        <f t="shared" si="1"/>
        <v>51.35</v>
      </c>
      <c r="K19" s="19">
        <f t="shared" si="2"/>
        <v>51.965625000000003</v>
      </c>
    </row>
    <row r="20" spans="1:11" ht="15" customHeight="1" x14ac:dyDescent="0.25">
      <c r="A20" s="33" t="s">
        <v>1</v>
      </c>
      <c r="B20" s="32" t="s">
        <v>27</v>
      </c>
      <c r="C20" s="25">
        <v>53.35</v>
      </c>
      <c r="D20" s="25">
        <v>51.05</v>
      </c>
      <c r="E20" s="25">
        <v>52.674999999999997</v>
      </c>
      <c r="F20" s="18">
        <f t="shared" si="0"/>
        <v>52.358333333333327</v>
      </c>
      <c r="G20" s="25">
        <v>42.075000000000003</v>
      </c>
      <c r="H20" s="26">
        <v>50</v>
      </c>
      <c r="I20" s="25">
        <v>48.45</v>
      </c>
      <c r="J20" s="18">
        <f t="shared" si="1"/>
        <v>49.225000000000001</v>
      </c>
      <c r="K20" s="19">
        <f t="shared" si="2"/>
        <v>49.897916666666667</v>
      </c>
    </row>
    <row r="21" spans="1:11" ht="15" customHeight="1" x14ac:dyDescent="0.25">
      <c r="A21" s="33" t="s">
        <v>1</v>
      </c>
      <c r="B21" s="32" t="s">
        <v>43</v>
      </c>
      <c r="C21" s="25">
        <v>55</v>
      </c>
      <c r="D21" s="25">
        <v>54.575000000000003</v>
      </c>
      <c r="E21" s="25">
        <v>55.125</v>
      </c>
      <c r="F21" s="18">
        <f t="shared" si="0"/>
        <v>54.9</v>
      </c>
      <c r="G21" s="25">
        <v>53.975000000000001</v>
      </c>
      <c r="H21" s="26">
        <v>55.625</v>
      </c>
      <c r="I21" s="25">
        <v>56.375</v>
      </c>
      <c r="J21" s="18">
        <f t="shared" si="1"/>
        <v>56</v>
      </c>
      <c r="K21" s="19">
        <f t="shared" si="2"/>
        <v>55.196874999999999</v>
      </c>
    </row>
    <row r="22" spans="1:11" ht="15" customHeight="1" x14ac:dyDescent="0.25">
      <c r="A22" s="33" t="s">
        <v>33</v>
      </c>
      <c r="B22" s="32" t="s">
        <v>45</v>
      </c>
      <c r="C22" s="25">
        <v>52.625</v>
      </c>
      <c r="D22" s="25">
        <v>49.75</v>
      </c>
      <c r="E22" s="25">
        <v>53.7</v>
      </c>
      <c r="F22" s="18">
        <f t="shared" si="0"/>
        <v>52.024999999999999</v>
      </c>
      <c r="G22" s="25">
        <v>51.825000000000003</v>
      </c>
      <c r="H22" s="26">
        <v>54.1</v>
      </c>
      <c r="I22" s="25">
        <v>56.825000000000003</v>
      </c>
      <c r="J22" s="18">
        <f t="shared" si="1"/>
        <v>55.462500000000006</v>
      </c>
      <c r="K22" s="19">
        <f t="shared" si="2"/>
        <v>53.2890625</v>
      </c>
    </row>
    <row r="23" spans="1:11" ht="15" customHeight="1" x14ac:dyDescent="0.25">
      <c r="A23" s="33" t="s">
        <v>33</v>
      </c>
      <c r="B23" s="32" t="s">
        <v>46</v>
      </c>
      <c r="C23" s="25">
        <v>53.05</v>
      </c>
      <c r="D23" s="25">
        <v>50.7</v>
      </c>
      <c r="E23" s="25">
        <v>51.9</v>
      </c>
      <c r="F23" s="18">
        <f t="shared" si="0"/>
        <v>51.883333333333333</v>
      </c>
      <c r="G23" s="25">
        <v>53.075000000000003</v>
      </c>
      <c r="H23" s="26">
        <v>52.825000000000003</v>
      </c>
      <c r="I23" s="25">
        <v>55.075000000000003</v>
      </c>
      <c r="J23" s="18">
        <f t="shared" si="1"/>
        <v>53.95</v>
      </c>
      <c r="K23" s="19">
        <f t="shared" si="2"/>
        <v>52.807291666666664</v>
      </c>
    </row>
    <row r="24" spans="1:11" ht="15" customHeight="1" x14ac:dyDescent="0.25">
      <c r="A24" s="33" t="s">
        <v>33</v>
      </c>
      <c r="B24" s="32" t="s">
        <v>47</v>
      </c>
      <c r="C24" s="25">
        <v>55.25</v>
      </c>
      <c r="D24" s="25">
        <v>52.45</v>
      </c>
      <c r="E24" s="25">
        <v>50.725000000000001</v>
      </c>
      <c r="F24" s="18">
        <f t="shared" si="0"/>
        <v>52.808333333333337</v>
      </c>
      <c r="G24" s="25">
        <v>54.825000000000003</v>
      </c>
      <c r="H24" s="26">
        <v>55.35</v>
      </c>
      <c r="I24" s="25">
        <v>57.25</v>
      </c>
      <c r="J24" s="18">
        <f t="shared" si="1"/>
        <v>56.3</v>
      </c>
      <c r="K24" s="19">
        <f t="shared" si="2"/>
        <v>54.369791666666671</v>
      </c>
    </row>
    <row r="25" spans="1:11" ht="15" customHeight="1" x14ac:dyDescent="0.25">
      <c r="A25" s="33" t="s">
        <v>33</v>
      </c>
      <c r="B25" s="32" t="s">
        <v>48</v>
      </c>
      <c r="C25" s="25">
        <v>52.35</v>
      </c>
      <c r="D25" s="25">
        <v>51.35</v>
      </c>
      <c r="E25" s="25">
        <v>53.674999999999997</v>
      </c>
      <c r="F25" s="18">
        <f t="shared" si="0"/>
        <v>52.458333333333336</v>
      </c>
      <c r="G25" s="25">
        <v>49.674999999999997</v>
      </c>
      <c r="H25" s="26">
        <v>27.074999999999999</v>
      </c>
      <c r="I25" s="25">
        <v>55.75</v>
      </c>
      <c r="J25" s="18">
        <f t="shared" si="1"/>
        <v>41.412500000000001</v>
      </c>
      <c r="K25" s="19">
        <f t="shared" si="2"/>
        <v>47.968229166666667</v>
      </c>
    </row>
    <row r="26" spans="1:11" ht="15" customHeight="1" x14ac:dyDescent="0.25">
      <c r="A26" s="33" t="s">
        <v>56</v>
      </c>
      <c r="B26" s="32" t="s">
        <v>49</v>
      </c>
      <c r="C26" s="25">
        <v>53.875</v>
      </c>
      <c r="D26" s="25">
        <v>50.25</v>
      </c>
      <c r="E26" s="25">
        <v>51.35</v>
      </c>
      <c r="F26" s="18">
        <f t="shared" si="0"/>
        <v>51.824999999999996</v>
      </c>
      <c r="G26" s="25">
        <v>49.975000000000001</v>
      </c>
      <c r="H26" s="26">
        <v>52.55</v>
      </c>
      <c r="I26" s="25">
        <v>53.725000000000001</v>
      </c>
      <c r="J26" s="18">
        <f t="shared" si="1"/>
        <v>53.137500000000003</v>
      </c>
      <c r="K26" s="19">
        <f t="shared" si="2"/>
        <v>52.0859375</v>
      </c>
    </row>
    <row r="27" spans="1:11" ht="15" customHeight="1" x14ac:dyDescent="0.25">
      <c r="A27" s="33" t="s">
        <v>56</v>
      </c>
      <c r="B27" s="32" t="s">
        <v>50</v>
      </c>
      <c r="C27" s="25">
        <v>54.35</v>
      </c>
      <c r="D27" s="25">
        <v>51.2</v>
      </c>
      <c r="E27" s="25">
        <v>53.225000000000001</v>
      </c>
      <c r="F27" s="18">
        <f t="shared" si="0"/>
        <v>52.925000000000004</v>
      </c>
      <c r="G27" s="25">
        <v>53.024999999999999</v>
      </c>
      <c r="H27" s="26">
        <v>51.55</v>
      </c>
      <c r="I27" s="25">
        <v>51.65</v>
      </c>
      <c r="J27" s="18">
        <f t="shared" si="1"/>
        <v>51.599999999999994</v>
      </c>
      <c r="K27" s="19">
        <f t="shared" si="2"/>
        <v>52.440624999999997</v>
      </c>
    </row>
    <row r="28" spans="1:11" ht="15" customHeight="1" x14ac:dyDescent="0.25">
      <c r="A28" s="33" t="s">
        <v>56</v>
      </c>
      <c r="B28" s="32" t="s">
        <v>51</v>
      </c>
      <c r="C28" s="25">
        <v>53.524999999999999</v>
      </c>
      <c r="D28" s="25">
        <v>49.5</v>
      </c>
      <c r="E28" s="25">
        <v>53.424999999999997</v>
      </c>
      <c r="F28" s="18">
        <f t="shared" si="0"/>
        <v>52.15</v>
      </c>
      <c r="G28" s="25">
        <v>56.075000000000003</v>
      </c>
      <c r="H28" s="26">
        <v>55.5</v>
      </c>
      <c r="I28" s="25">
        <v>56.475000000000001</v>
      </c>
      <c r="J28" s="18">
        <f t="shared" si="1"/>
        <v>55.987499999999997</v>
      </c>
      <c r="K28" s="19">
        <f t="shared" si="2"/>
        <v>54.079687500000006</v>
      </c>
    </row>
    <row r="29" spans="1:11" ht="15" customHeight="1" x14ac:dyDescent="0.25">
      <c r="A29" s="33" t="s">
        <v>32</v>
      </c>
      <c r="B29" s="32" t="s">
        <v>52</v>
      </c>
      <c r="C29" s="25">
        <v>54.5</v>
      </c>
      <c r="D29" s="25">
        <v>51.975000000000001</v>
      </c>
      <c r="E29" s="25">
        <v>53.55</v>
      </c>
      <c r="F29" s="18">
        <f t="shared" si="0"/>
        <v>53.341666666666661</v>
      </c>
      <c r="G29" s="25">
        <v>55.174999999999997</v>
      </c>
      <c r="H29" s="26">
        <v>52.1</v>
      </c>
      <c r="I29" s="25">
        <v>53.75</v>
      </c>
      <c r="J29" s="18">
        <f t="shared" si="1"/>
        <v>52.924999999999997</v>
      </c>
      <c r="K29" s="19">
        <f t="shared" si="2"/>
        <v>53.414583333333333</v>
      </c>
    </row>
    <row r="30" spans="1:11" ht="15" customHeight="1" x14ac:dyDescent="0.25">
      <c r="A30" s="33" t="s">
        <v>32</v>
      </c>
      <c r="B30" s="32" t="s">
        <v>53</v>
      </c>
      <c r="C30" s="25">
        <v>54.6</v>
      </c>
      <c r="D30" s="25">
        <v>51.524999999999999</v>
      </c>
      <c r="E30" s="25">
        <v>53.5</v>
      </c>
      <c r="F30" s="18">
        <f t="shared" si="0"/>
        <v>53.208333333333336</v>
      </c>
      <c r="G30" s="25">
        <v>55.2</v>
      </c>
      <c r="H30" s="26">
        <v>55.024999999999999</v>
      </c>
      <c r="I30" s="25">
        <v>56.325000000000003</v>
      </c>
      <c r="J30" s="18">
        <f t="shared" si="1"/>
        <v>55.674999999999997</v>
      </c>
      <c r="K30" s="19">
        <f t="shared" si="2"/>
        <v>54.382291666666667</v>
      </c>
    </row>
    <row r="31" spans="1:11" ht="15" customHeight="1" x14ac:dyDescent="0.25">
      <c r="A31" s="33" t="s">
        <v>32</v>
      </c>
      <c r="B31" s="32" t="s">
        <v>54</v>
      </c>
      <c r="C31" s="25">
        <v>55.825000000000003</v>
      </c>
      <c r="D31" s="25">
        <v>56.274999999999999</v>
      </c>
      <c r="E31" s="25">
        <v>57.15</v>
      </c>
      <c r="F31" s="18">
        <f t="shared" si="0"/>
        <v>56.416666666666664</v>
      </c>
      <c r="G31" s="25">
        <v>56.325000000000003</v>
      </c>
      <c r="H31" s="26">
        <v>56.5</v>
      </c>
      <c r="I31" s="25">
        <v>57.4</v>
      </c>
      <c r="J31" s="18">
        <f t="shared" si="1"/>
        <v>56.95</v>
      </c>
      <c r="K31" s="19">
        <f t="shared" si="2"/>
        <v>56.60520833333333</v>
      </c>
    </row>
    <row r="32" spans="1:11" ht="15" customHeight="1" x14ac:dyDescent="0.25">
      <c r="A32" s="33" t="s">
        <v>32</v>
      </c>
      <c r="B32" s="32" t="s">
        <v>55</v>
      </c>
      <c r="C32" s="25">
        <v>54.075000000000003</v>
      </c>
      <c r="D32" s="25">
        <v>54.1</v>
      </c>
      <c r="E32" s="25">
        <v>55.625</v>
      </c>
      <c r="F32" s="18">
        <f t="shared" si="0"/>
        <v>54.6</v>
      </c>
      <c r="G32" s="25">
        <v>55.55</v>
      </c>
      <c r="H32" s="26">
        <v>54.924999999999997</v>
      </c>
      <c r="I32" s="25">
        <v>55.825000000000003</v>
      </c>
      <c r="J32" s="18">
        <f t="shared" si="1"/>
        <v>55.375</v>
      </c>
      <c r="K32" s="19">
        <f t="shared" si="2"/>
        <v>55.009374999999999</v>
      </c>
    </row>
    <row r="33" spans="1:13" ht="15" customHeight="1" x14ac:dyDescent="0.25">
      <c r="A33" s="33" t="s">
        <v>32</v>
      </c>
      <c r="B33" s="32" t="s">
        <v>28</v>
      </c>
      <c r="C33" s="25">
        <v>53.875</v>
      </c>
      <c r="D33" s="25">
        <v>51.875</v>
      </c>
      <c r="E33" s="25">
        <v>54.1</v>
      </c>
      <c r="F33" s="18">
        <f t="shared" si="0"/>
        <v>53.283333333333331</v>
      </c>
      <c r="G33" s="25">
        <v>52.875</v>
      </c>
      <c r="H33" s="26">
        <v>54.85</v>
      </c>
      <c r="I33" s="25">
        <v>55.25</v>
      </c>
      <c r="J33" s="18">
        <f t="shared" si="1"/>
        <v>55.05</v>
      </c>
      <c r="K33" s="19">
        <f t="shared" si="2"/>
        <v>53.89479166666667</v>
      </c>
    </row>
    <row r="34" spans="1:13" ht="15" customHeight="1" x14ac:dyDescent="0.25">
      <c r="A34" s="33" t="s">
        <v>6</v>
      </c>
      <c r="B34" s="36">
        <v>3437</v>
      </c>
      <c r="C34" s="25">
        <v>53.725000000000001</v>
      </c>
      <c r="D34" s="25">
        <v>48.575000000000003</v>
      </c>
      <c r="E34" s="25">
        <v>52.524999999999999</v>
      </c>
      <c r="F34" s="18">
        <f t="shared" si="0"/>
        <v>51.608333333333341</v>
      </c>
      <c r="G34" s="25">
        <v>54.4</v>
      </c>
      <c r="H34" s="26">
        <v>53.8</v>
      </c>
      <c r="I34" s="25">
        <v>55.625</v>
      </c>
      <c r="J34" s="18">
        <f t="shared" si="1"/>
        <v>54.712499999999999</v>
      </c>
      <c r="K34" s="19">
        <f t="shared" si="2"/>
        <v>53.12135416666667</v>
      </c>
    </row>
    <row r="35" spans="1:13" ht="15" customHeight="1" x14ac:dyDescent="0.25">
      <c r="A35" s="33" t="s">
        <v>6</v>
      </c>
      <c r="B35" s="32" t="s">
        <v>36</v>
      </c>
      <c r="C35" s="25">
        <v>55.975000000000001</v>
      </c>
      <c r="D35" s="25">
        <v>51.575000000000003</v>
      </c>
      <c r="E35" s="25">
        <v>50.975000000000001</v>
      </c>
      <c r="F35" s="18">
        <f t="shared" si="0"/>
        <v>52.841666666666669</v>
      </c>
      <c r="G35" s="25">
        <v>50.5</v>
      </c>
      <c r="H35" s="26">
        <v>54.825000000000003</v>
      </c>
      <c r="I35" s="25">
        <v>54.6</v>
      </c>
      <c r="J35" s="18">
        <f t="shared" si="1"/>
        <v>54.712500000000006</v>
      </c>
      <c r="K35" s="19">
        <f t="shared" si="2"/>
        <v>53.25052083333334</v>
      </c>
    </row>
    <row r="36" spans="1:13" ht="15" customHeight="1" x14ac:dyDescent="0.25">
      <c r="A36" s="33" t="s">
        <v>6</v>
      </c>
      <c r="B36" s="32" t="s">
        <v>22</v>
      </c>
      <c r="C36" s="25">
        <v>50.7</v>
      </c>
      <c r="D36" s="25">
        <v>48.424999999999997</v>
      </c>
      <c r="E36" s="25">
        <v>50.55</v>
      </c>
      <c r="F36" s="18">
        <f t="shared" si="0"/>
        <v>49.891666666666673</v>
      </c>
      <c r="G36" s="25">
        <v>40.524999999999999</v>
      </c>
      <c r="H36" s="26">
        <v>46.875</v>
      </c>
      <c r="I36" s="25">
        <v>46.95</v>
      </c>
      <c r="J36" s="18">
        <f t="shared" si="1"/>
        <v>46.912500000000001</v>
      </c>
      <c r="K36" s="19">
        <f t="shared" si="2"/>
        <v>47.603645833333339</v>
      </c>
    </row>
    <row r="37" spans="1:13" ht="15" customHeight="1" x14ac:dyDescent="0.25">
      <c r="A37" s="33" t="s">
        <v>6</v>
      </c>
      <c r="B37" s="32" t="s">
        <v>34</v>
      </c>
      <c r="C37" s="25">
        <v>52.575000000000003</v>
      </c>
      <c r="D37" s="25">
        <v>51.024999999999999</v>
      </c>
      <c r="E37" s="25">
        <v>54.524999999999999</v>
      </c>
      <c r="F37" s="18">
        <f t="shared" si="0"/>
        <v>52.708333333333336</v>
      </c>
      <c r="G37" s="25">
        <v>38.549999999999997</v>
      </c>
      <c r="H37" s="26">
        <v>50.174999999999997</v>
      </c>
      <c r="I37" s="25">
        <v>47.024999999999999</v>
      </c>
      <c r="J37" s="18">
        <f t="shared" si="1"/>
        <v>48.599999999999994</v>
      </c>
      <c r="K37" s="19">
        <f t="shared" si="2"/>
        <v>49.39791666666666</v>
      </c>
    </row>
    <row r="38" spans="1:13" ht="15" customHeight="1" x14ac:dyDescent="0.25">
      <c r="A38" s="33" t="s">
        <v>6</v>
      </c>
      <c r="B38" s="32" t="s">
        <v>35</v>
      </c>
      <c r="C38" s="25">
        <v>52.774999999999999</v>
      </c>
      <c r="D38" s="25">
        <v>51.4</v>
      </c>
      <c r="E38" s="25">
        <v>53.5</v>
      </c>
      <c r="F38" s="18">
        <f t="shared" si="0"/>
        <v>52.558333333333337</v>
      </c>
      <c r="G38" s="25">
        <v>39.725000000000001</v>
      </c>
      <c r="H38" s="26">
        <v>47.774999999999999</v>
      </c>
      <c r="I38" s="25">
        <v>43.25</v>
      </c>
      <c r="J38" s="18">
        <f t="shared" si="1"/>
        <v>45.512500000000003</v>
      </c>
      <c r="K38" s="19">
        <f t="shared" si="2"/>
        <v>48.311979166666667</v>
      </c>
    </row>
    <row r="39" spans="1:13" ht="15" customHeight="1" x14ac:dyDescent="0.25">
      <c r="A39" s="17"/>
      <c r="C39" s="30"/>
      <c r="D39" s="30"/>
      <c r="E39" s="30"/>
      <c r="F39" s="35"/>
      <c r="G39" s="30"/>
      <c r="H39" s="31"/>
      <c r="I39" s="30"/>
      <c r="J39" s="35"/>
      <c r="K39" s="37"/>
    </row>
    <row r="40" spans="1:13" ht="15" customHeight="1" x14ac:dyDescent="0.25">
      <c r="A40" s="17" t="s">
        <v>10</v>
      </c>
      <c r="C40" s="25">
        <f t="shared" ref="C40:K40" si="3">AVERAGE(C7:C39)</f>
        <v>53.551562500000003</v>
      </c>
      <c r="D40" s="25">
        <f t="shared" si="3"/>
        <v>51.648437500000014</v>
      </c>
      <c r="E40" s="25">
        <f t="shared" si="3"/>
        <v>53.57421875</v>
      </c>
      <c r="F40" s="18">
        <f t="shared" si="3"/>
        <v>52.924739583333334</v>
      </c>
      <c r="G40" s="25">
        <f t="shared" si="3"/>
        <v>49.600000000000016</v>
      </c>
      <c r="H40" s="34">
        <f t="shared" si="3"/>
        <v>51.65625</v>
      </c>
      <c r="I40" s="25">
        <f t="shared" si="3"/>
        <v>52.456250000000011</v>
      </c>
      <c r="J40" s="18">
        <f t="shared" si="3"/>
        <v>52.056249999999999</v>
      </c>
      <c r="K40" s="19">
        <f t="shared" si="3"/>
        <v>52.183463541666669</v>
      </c>
    </row>
    <row r="41" spans="1:13" ht="15" customHeight="1" x14ac:dyDescent="0.25">
      <c r="A41" s="20" t="s">
        <v>26</v>
      </c>
      <c r="B41" s="21"/>
      <c r="C41" s="22"/>
      <c r="D41" s="22"/>
      <c r="E41" s="22"/>
      <c r="F41" s="22"/>
      <c r="G41" s="22"/>
      <c r="H41" s="22"/>
      <c r="I41" s="22"/>
      <c r="J41" s="22"/>
      <c r="K41" s="23"/>
      <c r="L41" s="5"/>
      <c r="M41" s="5"/>
    </row>
  </sheetData>
  <sortState xmlns:xlrd2="http://schemas.microsoft.com/office/spreadsheetml/2017/richdata2" ref="A7:K39">
    <sortCondition ref="A7:A39"/>
    <sortCondition ref="B7:B39"/>
  </sortState>
  <mergeCells count="2">
    <mergeCell ref="A2:K2"/>
    <mergeCell ref="A1:K1"/>
  </mergeCells>
  <printOptions gridLines="1"/>
  <pageMargins left="0.7" right="0.7" top="0.75" bottom="0.75" header="0.3" footer="0.3"/>
  <pageSetup orientation="portrait" r:id="rId1"/>
  <ignoredErrors>
    <ignoredError sqref="B35:B38 B7:B12" numberStoredAsText="1"/>
    <ignoredError sqref="J7:J38 F3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Wheat</vt:lpstr>
      <vt:lpstr>Wheat!Print_Area</vt:lpstr>
      <vt:lpstr>Wheat!Print_Titles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White, Joshua</dc:creator>
  <cp:lastModifiedBy>Brasher, Karen</cp:lastModifiedBy>
  <cp:lastPrinted>2026-06-19T18:53:23Z</cp:lastPrinted>
  <dcterms:created xsi:type="dcterms:W3CDTF">2024-06-13T21:54:49Z</dcterms:created>
  <dcterms:modified xsi:type="dcterms:W3CDTF">2026-07-01T21:02:48Z</dcterms:modified>
</cp:coreProperties>
</file>