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gNatMarketing\web\MAFES\variety-trials\docs\wheat\"/>
    </mc:Choice>
  </mc:AlternateContent>
  <xr:revisionPtr revIDLastSave="0" documentId="8_{820F0A6A-BFFD-429B-8B3A-1B968F6B60F6}" xr6:coauthVersionLast="47" xr6:coauthVersionMax="47" xr10:uidLastSave="{00000000-0000-0000-0000-000000000000}"/>
  <bookViews>
    <workbookView xWindow="-120" yWindow="-120" windowWidth="24240" windowHeight="17520" xr2:uid="{4FD0E7EE-4CB3-45C9-B965-126CD1DC4FFE}"/>
  </bookViews>
  <sheets>
    <sheet name="Oat" sheetId="1" r:id="rId1"/>
  </sheets>
  <definedNames>
    <definedName name="_xlnm.Print_Area" localSheetId="0">Oat!$B$1:$J$18</definedName>
    <definedName name="_xlnm.Print_Titles" localSheetId="0">Oat!$1:$6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J13" i="1"/>
  <c r="J8" i="1"/>
  <c r="J9" i="1"/>
  <c r="J10" i="1"/>
  <c r="J11" i="1"/>
  <c r="J7" i="1"/>
  <c r="G7" i="1"/>
  <c r="G8" i="1"/>
  <c r="G9" i="1"/>
  <c r="G10" i="1"/>
  <c r="G11" i="1"/>
</calcChain>
</file>

<file path=xl/sharedStrings.xml><?xml version="1.0" encoding="utf-8"?>
<sst xmlns="http://schemas.openxmlformats.org/spreadsheetml/2006/main" count="44" uniqueCount="28">
  <si>
    <t>Verona</t>
  </si>
  <si>
    <t>Starkville</t>
  </si>
  <si>
    <t>Brooksville</t>
  </si>
  <si>
    <t>Mean</t>
  </si>
  <si>
    <t>CV</t>
  </si>
  <si>
    <t>LSD(0.05)</t>
  </si>
  <si>
    <t>Error DF</t>
  </si>
  <si>
    <t>average</t>
  </si>
  <si>
    <t>bu/A</t>
  </si>
  <si>
    <t>(clay)</t>
  </si>
  <si>
    <t>Stoneville</t>
  </si>
  <si>
    <t>(loam)</t>
  </si>
  <si>
    <t xml:space="preserve">Delta </t>
  </si>
  <si>
    <t xml:space="preserve">Overall </t>
  </si>
  <si>
    <t>Brand</t>
  </si>
  <si>
    <r>
      <t>Variety</t>
    </r>
    <r>
      <rPr>
        <b/>
        <vertAlign val="superscript"/>
        <sz val="10"/>
        <color theme="1"/>
        <rFont val="Calibri"/>
        <family val="2"/>
      </rPr>
      <t>1</t>
    </r>
  </si>
  <si>
    <r>
      <rPr>
        <vertAlign val="superscript"/>
        <sz val="10"/>
        <color theme="1"/>
        <rFont val="Calibri"/>
        <family val="2"/>
      </rPr>
      <t>1</t>
    </r>
    <r>
      <rPr>
        <sz val="10"/>
        <color theme="1"/>
        <rFont val="Calibri"/>
        <family val="2"/>
      </rPr>
      <t>Varieties followed by an asterisk indicates an experimental entry.</t>
    </r>
  </si>
  <si>
    <t>North</t>
  </si>
  <si>
    <t>Delta</t>
  </si>
  <si>
    <t>R2</t>
  </si>
  <si>
    <t>2025-26 yield summary of oat variety trials in Mississippi</t>
  </si>
  <si>
    <t>SunGrains</t>
  </si>
  <si>
    <t>Hill</t>
  </si>
  <si>
    <t>LA20050SBSB-1-1*</t>
  </si>
  <si>
    <t>LA17089SBS-45-1-1*</t>
  </si>
  <si>
    <t>LA17153SBSS-46-1*</t>
  </si>
  <si>
    <t>LA20053SBSB-27-2*</t>
  </si>
  <si>
    <t>LA18034SSB-7-1*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</si>
</sst>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indexed="8"/>
      <name val="Calibri"/>
      <family val="2"/>
    </font>
    <font>
      <b/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9" xfId="0" applyFont="1" applyBorder="1" applyAlignment="1">
      <alignment vertical="center"/>
    </xf>
    <xf numFmtId="0" fontId="4" fillId="0" borderId="8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9" xfId="0" applyFont="1" applyBorder="1"/>
    <xf numFmtId="164" fontId="3" fillId="0" borderId="1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0" xfId="0" applyFont="1"/>
    <xf numFmtId="0" fontId="13" fillId="0" borderId="0" xfId="1" applyFont="1" applyAlignment="1">
      <alignment horizontal="right" wrapText="1"/>
    </xf>
    <xf numFmtId="0" fontId="4" fillId="0" borderId="0" xfId="0" applyFont="1"/>
    <xf numFmtId="0" fontId="11" fillId="0" borderId="9" xfId="1" applyFont="1" applyBorder="1" applyAlignment="1">
      <alignment wrapText="1"/>
    </xf>
    <xf numFmtId="0" fontId="3" fillId="0" borderId="13" xfId="0" applyFont="1" applyBorder="1"/>
    <xf numFmtId="0" fontId="14" fillId="0" borderId="0" xfId="0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</cellXfs>
  <cellStyles count="2">
    <cellStyle name="Normal" xfId="0" builtinId="0"/>
    <cellStyle name="Normal_BRKS OVT Wheat 2026" xfId="1" xr:uid="{F9548936-2126-447A-8146-F606B802E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142875</xdr:rowOff>
    </xdr:from>
    <xdr:to>
      <xdr:col>8</xdr:col>
      <xdr:colOff>32385</xdr:colOff>
      <xdr:row>0</xdr:row>
      <xdr:rowOff>805305</xdr:rowOff>
    </xdr:to>
    <xdr:pic>
      <xdr:nvPicPr>
        <xdr:cNvPr id="3" name="Picture 2" descr="Mississippi State University&#10;Mississippi Agricultural and Forestry Experiment Station">
          <a:extLst>
            <a:ext uri="{FF2B5EF4-FFF2-40B4-BE49-F238E27FC236}">
              <a16:creationId xmlns:a16="http://schemas.microsoft.com/office/drawing/2014/main" id="{25D88D42-D6BE-A90C-B46C-F3CB5D322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142875"/>
          <a:ext cx="4699635" cy="662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187A-1114-4391-987B-8C4052C5C94E}">
  <dimension ref="A1:L18"/>
  <sheetViews>
    <sheetView tabSelected="1" workbookViewId="0">
      <selection activeCell="I29" sqref="I29"/>
    </sheetView>
  </sheetViews>
  <sheetFormatPr defaultRowHeight="15" x14ac:dyDescent="0.25"/>
  <cols>
    <col min="1" max="1" width="3.85546875" style="33" customWidth="1"/>
    <col min="2" max="2" width="15.7109375" style="1" customWidth="1"/>
    <col min="3" max="3" width="25.140625" style="3" bestFit="1" customWidth="1"/>
    <col min="4" max="6" width="9.140625" style="2" customWidth="1"/>
    <col min="7" max="7" width="8" style="2" customWidth="1"/>
    <col min="8" max="8" width="9.140625" style="2" customWidth="1"/>
    <col min="9" max="10" width="8" style="2" customWidth="1"/>
  </cols>
  <sheetData>
    <row r="1" spans="1:12" ht="75" customHeight="1" x14ac:dyDescent="0.25">
      <c r="B1" s="43"/>
      <c r="C1" s="43"/>
      <c r="D1" s="43"/>
      <c r="E1" s="43"/>
      <c r="F1" s="43"/>
      <c r="G1" s="43"/>
      <c r="H1" s="43"/>
      <c r="I1" s="43"/>
      <c r="J1" s="43"/>
    </row>
    <row r="2" spans="1:12" ht="15.75" x14ac:dyDescent="0.25">
      <c r="B2" s="41" t="s">
        <v>20</v>
      </c>
      <c r="C2" s="42"/>
      <c r="D2" s="42"/>
      <c r="E2" s="42"/>
      <c r="F2" s="42"/>
      <c r="G2" s="42"/>
      <c r="H2" s="42"/>
      <c r="I2" s="42"/>
      <c r="J2" s="42"/>
      <c r="K2" s="6"/>
      <c r="L2" s="4"/>
    </row>
    <row r="3" spans="1:12" ht="15.75" x14ac:dyDescent="0.25">
      <c r="B3" s="7" t="s">
        <v>14</v>
      </c>
      <c r="C3" s="8" t="s">
        <v>15</v>
      </c>
      <c r="D3" s="9" t="s">
        <v>2</v>
      </c>
      <c r="E3" s="9" t="s">
        <v>1</v>
      </c>
      <c r="F3" s="10" t="s">
        <v>0</v>
      </c>
      <c r="G3" s="11" t="s">
        <v>22</v>
      </c>
      <c r="H3" s="9" t="s">
        <v>10</v>
      </c>
      <c r="I3" s="11" t="s">
        <v>12</v>
      </c>
      <c r="J3" s="11" t="s">
        <v>13</v>
      </c>
    </row>
    <row r="4" spans="1:12" x14ac:dyDescent="0.25">
      <c r="B4" s="12"/>
      <c r="C4" s="13"/>
      <c r="D4" s="14" t="s">
        <v>9</v>
      </c>
      <c r="E4" s="14" t="s">
        <v>11</v>
      </c>
      <c r="F4" s="15" t="s">
        <v>9</v>
      </c>
      <c r="G4" s="16" t="s">
        <v>7</v>
      </c>
      <c r="H4" s="14" t="s">
        <v>11</v>
      </c>
      <c r="I4" s="16" t="s">
        <v>7</v>
      </c>
      <c r="J4" s="15" t="s">
        <v>7</v>
      </c>
    </row>
    <row r="5" spans="1:12" x14ac:dyDescent="0.25">
      <c r="B5" s="12"/>
      <c r="C5" s="13"/>
      <c r="D5" s="27" t="s">
        <v>17</v>
      </c>
      <c r="E5" s="27" t="s">
        <v>17</v>
      </c>
      <c r="F5" s="27" t="s">
        <v>17</v>
      </c>
      <c r="G5" s="28"/>
      <c r="H5" s="27" t="s">
        <v>18</v>
      </c>
      <c r="I5" s="28"/>
      <c r="J5" s="29"/>
    </row>
    <row r="6" spans="1:12" x14ac:dyDescent="0.25">
      <c r="B6" s="17"/>
      <c r="D6" s="30" t="s">
        <v>8</v>
      </c>
      <c r="E6" s="30" t="s">
        <v>8</v>
      </c>
      <c r="F6" s="31" t="s">
        <v>8</v>
      </c>
      <c r="G6" s="32" t="s">
        <v>8</v>
      </c>
      <c r="H6" s="30" t="s">
        <v>8</v>
      </c>
      <c r="I6" s="32" t="s">
        <v>8</v>
      </c>
      <c r="J6" s="31" t="s">
        <v>8</v>
      </c>
    </row>
    <row r="7" spans="1:12" x14ac:dyDescent="0.25">
      <c r="A7" s="34"/>
      <c r="B7" s="36" t="s">
        <v>21</v>
      </c>
      <c r="C7" s="1" t="s">
        <v>23</v>
      </c>
      <c r="D7" s="26">
        <v>54.414025000000002</v>
      </c>
      <c r="E7" s="26">
        <v>39.785976499999997</v>
      </c>
      <c r="F7" s="26">
        <v>89.437585999999996</v>
      </c>
      <c r="G7" s="18">
        <f>AVERAGE(D7:F7)</f>
        <v>61.212529166666663</v>
      </c>
      <c r="H7" s="26">
        <v>95.088502000000005</v>
      </c>
      <c r="I7" s="18">
        <v>95.088502000000005</v>
      </c>
      <c r="J7" s="18">
        <f>(D7+E7+F7+++H7)/4</f>
        <v>69.681522375</v>
      </c>
    </row>
    <row r="8" spans="1:12" ht="15" customHeight="1" x14ac:dyDescent="0.25">
      <c r="A8" s="34"/>
      <c r="B8" s="36" t="s">
        <v>21</v>
      </c>
      <c r="C8" s="1" t="s">
        <v>24</v>
      </c>
      <c r="D8" s="26">
        <v>72.061894899999999</v>
      </c>
      <c r="E8" s="26">
        <v>41.2960487</v>
      </c>
      <c r="F8" s="26">
        <v>115.859055</v>
      </c>
      <c r="G8" s="18">
        <f>AVERAGE(D8:F8)</f>
        <v>76.405666199999999</v>
      </c>
      <c r="H8" s="26">
        <v>108.564728</v>
      </c>
      <c r="I8" s="18">
        <v>108.564728</v>
      </c>
      <c r="J8" s="18">
        <f t="shared" ref="J8:J11" si="0">(D8+E8+F8+++H8)/4</f>
        <v>84.445431650000003</v>
      </c>
    </row>
    <row r="9" spans="1:12" ht="15" customHeight="1" x14ac:dyDescent="0.25">
      <c r="A9" s="34"/>
      <c r="B9" s="36" t="s">
        <v>21</v>
      </c>
      <c r="C9" s="1" t="s">
        <v>25</v>
      </c>
      <c r="D9" s="26">
        <v>90.045662699999994</v>
      </c>
      <c r="E9" s="26">
        <v>63.652757899999997</v>
      </c>
      <c r="F9" s="26">
        <v>127.249144</v>
      </c>
      <c r="G9" s="18">
        <f>AVERAGE(D9:F9)</f>
        <v>93.649188199999983</v>
      </c>
      <c r="H9" s="26">
        <v>113.08165700000001</v>
      </c>
      <c r="I9" s="18">
        <v>113.08165700000001</v>
      </c>
      <c r="J9" s="18">
        <f t="shared" si="0"/>
        <v>98.507305399999993</v>
      </c>
    </row>
    <row r="10" spans="1:12" ht="15" customHeight="1" x14ac:dyDescent="0.25">
      <c r="A10" s="34"/>
      <c r="B10" s="36" t="s">
        <v>21</v>
      </c>
      <c r="C10" s="1" t="s">
        <v>26</v>
      </c>
      <c r="D10" s="26">
        <v>90.878549100000001</v>
      </c>
      <c r="E10" s="26">
        <v>72.3158143</v>
      </c>
      <c r="F10" s="26">
        <v>128.537767</v>
      </c>
      <c r="G10" s="18">
        <f>AVERAGE(D10:F10)</f>
        <v>97.244043466666653</v>
      </c>
      <c r="H10" s="26">
        <v>113.282213</v>
      </c>
      <c r="I10" s="18">
        <v>113.282213</v>
      </c>
      <c r="J10" s="18">
        <f t="shared" si="0"/>
        <v>101.25358584999999</v>
      </c>
    </row>
    <row r="11" spans="1:12" ht="15" customHeight="1" x14ac:dyDescent="0.25">
      <c r="A11" s="34"/>
      <c r="B11" s="36" t="s">
        <v>21</v>
      </c>
      <c r="C11" s="1" t="s">
        <v>27</v>
      </c>
      <c r="D11" s="26">
        <v>86.712350700000002</v>
      </c>
      <c r="E11" s="26">
        <v>58.521833200000003</v>
      </c>
      <c r="F11" s="26">
        <v>111.79939299999999</v>
      </c>
      <c r="G11" s="18">
        <f>AVERAGE(D11:F11)</f>
        <v>85.677858966666676</v>
      </c>
      <c r="H11" s="26">
        <v>114.32561699999999</v>
      </c>
      <c r="I11" s="18">
        <v>114.32561699999999</v>
      </c>
      <c r="J11" s="18">
        <f t="shared" si="0"/>
        <v>92.839798475000009</v>
      </c>
    </row>
    <row r="12" spans="1:12" ht="15" customHeight="1" x14ac:dyDescent="0.25">
      <c r="B12" s="17"/>
      <c r="D12" s="38"/>
      <c r="E12" s="38"/>
      <c r="F12" s="38"/>
      <c r="G12" s="39"/>
      <c r="H12" s="38"/>
      <c r="I12" s="39"/>
      <c r="J12" s="40"/>
    </row>
    <row r="13" spans="1:12" ht="15" customHeight="1" x14ac:dyDescent="0.25">
      <c r="A13" s="35"/>
      <c r="B13" s="17" t="s">
        <v>3</v>
      </c>
      <c r="D13" s="26">
        <f t="shared" ref="D13:J13" si="1">AVERAGE(D7:D12)</f>
        <v>78.822496479999998</v>
      </c>
      <c r="E13" s="26">
        <f t="shared" si="1"/>
        <v>55.114486120000002</v>
      </c>
      <c r="F13" s="26">
        <f t="shared" si="1"/>
        <v>114.57658900000001</v>
      </c>
      <c r="G13" s="18">
        <f t="shared" si="1"/>
        <v>82.837857200000002</v>
      </c>
      <c r="H13" s="26">
        <f t="shared" si="1"/>
        <v>108.86854339999999</v>
      </c>
      <c r="I13" s="18">
        <f t="shared" si="1"/>
        <v>108.86854339999999</v>
      </c>
      <c r="J13" s="19">
        <f t="shared" si="1"/>
        <v>89.34552875</v>
      </c>
    </row>
    <row r="14" spans="1:12" ht="15" customHeight="1" x14ac:dyDescent="0.25">
      <c r="A14" s="35"/>
      <c r="B14" s="17" t="s">
        <v>4</v>
      </c>
      <c r="D14" s="26">
        <v>10.6</v>
      </c>
      <c r="E14" s="26">
        <v>13.8</v>
      </c>
      <c r="F14" s="26">
        <v>9.9</v>
      </c>
      <c r="G14" s="18"/>
      <c r="H14" s="26">
        <v>17.2</v>
      </c>
      <c r="I14" s="18"/>
      <c r="J14" s="19"/>
    </row>
    <row r="15" spans="1:12" ht="15" customHeight="1" x14ac:dyDescent="0.25">
      <c r="A15" s="35"/>
      <c r="B15" s="17" t="s">
        <v>5</v>
      </c>
      <c r="D15" s="26">
        <v>12.9</v>
      </c>
      <c r="E15" s="26">
        <v>11.7</v>
      </c>
      <c r="F15" s="26">
        <v>17.600000000000001</v>
      </c>
      <c r="G15" s="18"/>
      <c r="H15" s="26">
        <v>28.7</v>
      </c>
      <c r="I15" s="18"/>
      <c r="J15" s="19"/>
    </row>
    <row r="16" spans="1:12" ht="15" customHeight="1" x14ac:dyDescent="0.25">
      <c r="A16" s="35"/>
      <c r="B16" s="17" t="s">
        <v>19</v>
      </c>
      <c r="D16" s="2">
        <v>83</v>
      </c>
      <c r="E16" s="2">
        <v>85.3</v>
      </c>
      <c r="F16" s="2">
        <v>74</v>
      </c>
      <c r="G16" s="18"/>
      <c r="H16" s="2">
        <v>37</v>
      </c>
      <c r="I16" s="20"/>
      <c r="J16" s="21"/>
    </row>
    <row r="17" spans="1:12" ht="15" customHeight="1" x14ac:dyDescent="0.25">
      <c r="A17" s="35"/>
      <c r="B17" s="37" t="s">
        <v>6</v>
      </c>
      <c r="D17" s="2">
        <v>12</v>
      </c>
      <c r="E17" s="2">
        <v>12</v>
      </c>
      <c r="F17" s="2">
        <v>12</v>
      </c>
      <c r="G17" s="20"/>
      <c r="H17" s="2">
        <v>12</v>
      </c>
      <c r="I17" s="20"/>
      <c r="J17" s="21"/>
    </row>
    <row r="18" spans="1:12" ht="15" customHeight="1" x14ac:dyDescent="0.25">
      <c r="B18" s="22" t="s">
        <v>16</v>
      </c>
      <c r="C18" s="23"/>
      <c r="D18" s="24"/>
      <c r="E18" s="24"/>
      <c r="F18" s="24"/>
      <c r="G18" s="24"/>
      <c r="H18" s="24"/>
      <c r="I18" s="24"/>
      <c r="J18" s="25"/>
      <c r="K18" s="5"/>
      <c r="L18" s="5"/>
    </row>
  </sheetData>
  <sortState xmlns:xlrd2="http://schemas.microsoft.com/office/spreadsheetml/2017/richdata2" ref="A7:J12">
    <sortCondition ref="B7:B12"/>
    <sortCondition ref="C7:C12"/>
  </sortState>
  <mergeCells count="2">
    <mergeCell ref="B2:J2"/>
    <mergeCell ref="B1:J1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Oat</vt:lpstr>
      <vt:lpstr>Oat!Print_Area</vt:lpstr>
      <vt:lpstr>Oat!Print_Titles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Joshua</dc:creator>
  <cp:lastModifiedBy>Brasher, Karen</cp:lastModifiedBy>
  <dcterms:created xsi:type="dcterms:W3CDTF">2024-06-13T21:54:49Z</dcterms:created>
  <dcterms:modified xsi:type="dcterms:W3CDTF">2026-08-05T21:00:15Z</dcterms:modified>
</cp:coreProperties>
</file>