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I10" i="1"/>
  <c r="J10" i="1"/>
  <c r="K10" i="1"/>
  <c r="M8" i="1"/>
  <c r="M7" i="1"/>
  <c r="M10" i="1" s="1"/>
  <c r="L7" i="1"/>
  <c r="L10" i="1" s="1"/>
  <c r="L8" i="1"/>
  <c r="H7" i="1"/>
  <c r="H8" i="1"/>
  <c r="H10" i="1" l="1"/>
</calcChain>
</file>

<file path=xl/sharedStrings.xml><?xml version="1.0" encoding="utf-8"?>
<sst xmlns="http://schemas.openxmlformats.org/spreadsheetml/2006/main" count="52" uniqueCount="25">
  <si>
    <t>Brand</t>
  </si>
  <si>
    <t>Brooksville</t>
  </si>
  <si>
    <t>Longwood</t>
  </si>
  <si>
    <t>Stoneville</t>
  </si>
  <si>
    <t>Raymond</t>
  </si>
  <si>
    <t>Irr.</t>
  </si>
  <si>
    <t xml:space="preserve">Irr. </t>
  </si>
  <si>
    <t>Non. Irr.</t>
  </si>
  <si>
    <t>(clay)</t>
  </si>
  <si>
    <t>(loam)</t>
  </si>
  <si>
    <t>bu/A</t>
  </si>
  <si>
    <t>-</t>
  </si>
  <si>
    <t>Overall</t>
  </si>
  <si>
    <t>average</t>
  </si>
  <si>
    <r>
      <t>Clarksdale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</si>
  <si>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Olive Branch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</si>
  <si>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Overall Mean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</si>
  <si>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No 2-year average for varieties lacking the Xtend trait at these locations.</t>
    </r>
  </si>
  <si>
    <t>Irrigated</t>
  </si>
  <si>
    <t>USG</t>
  </si>
  <si>
    <t>75B75R</t>
  </si>
  <si>
    <t>Progeny</t>
  </si>
  <si>
    <t>P5752RY</t>
  </si>
  <si>
    <t>Summary of 2-Year Yields for Maturity Group V Late Roundup Ready for the 2017 and 2018 Mississippi Soybean Variety Trials.</t>
  </si>
  <si>
    <r>
      <t>Variety</t>
    </r>
    <r>
      <rPr>
        <b/>
        <vertAlign val="superscript"/>
        <sz val="10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</si>
</sst>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2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123825</xdr:rowOff>
    </xdr:from>
    <xdr:to>
      <xdr:col>8</xdr:col>
      <xdr:colOff>211801</xdr:colOff>
      <xdr:row>0</xdr:row>
      <xdr:rowOff>610120</xdr:rowOff>
    </xdr:to>
    <xdr:pic>
      <xdr:nvPicPr>
        <xdr:cNvPr id="2" name="Picture 1" title="Mississippi Agricultural and Forestry Experiment Stat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123825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sqref="A1:M1"/>
    </sheetView>
  </sheetViews>
  <sheetFormatPr defaultRowHeight="15" x14ac:dyDescent="0.25"/>
  <cols>
    <col min="1" max="1" width="20" style="1" customWidth="1"/>
    <col min="2" max="2" width="16.7109375" style="1" bestFit="1" customWidth="1"/>
    <col min="3" max="7" width="10.7109375" style="1" customWidth="1"/>
    <col min="8" max="8" width="9.7109375" style="1" customWidth="1"/>
    <col min="9" max="11" width="10.7109375" style="1" customWidth="1"/>
    <col min="12" max="13" width="9.7109375" style="1" customWidth="1"/>
    <col min="14" max="14" width="9.140625" style="1"/>
  </cols>
  <sheetData>
    <row r="1" spans="1:14" ht="57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8.75" customHeight="1" x14ac:dyDescent="0.3">
      <c r="A2" s="32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4" s="4" customFormat="1" ht="15.75" x14ac:dyDescent="0.25">
      <c r="A3" s="6" t="s">
        <v>0</v>
      </c>
      <c r="B3" s="7" t="s">
        <v>24</v>
      </c>
      <c r="C3" s="7" t="s">
        <v>1</v>
      </c>
      <c r="D3" s="7" t="s">
        <v>14</v>
      </c>
      <c r="E3" s="7" t="s">
        <v>2</v>
      </c>
      <c r="F3" s="7" t="s">
        <v>3</v>
      </c>
      <c r="G3" s="7" t="s">
        <v>3</v>
      </c>
      <c r="H3" s="16" t="s">
        <v>18</v>
      </c>
      <c r="I3" s="16" t="s">
        <v>1</v>
      </c>
      <c r="J3" s="7" t="s">
        <v>15</v>
      </c>
      <c r="K3" s="7" t="s">
        <v>4</v>
      </c>
      <c r="L3" s="16" t="s">
        <v>7</v>
      </c>
      <c r="M3" s="19" t="s">
        <v>12</v>
      </c>
      <c r="N3" s="3"/>
    </row>
    <row r="4" spans="1:14" s="4" customFormat="1" x14ac:dyDescent="0.25">
      <c r="A4" s="6"/>
      <c r="B4" s="7"/>
      <c r="C4" s="7" t="s">
        <v>5</v>
      </c>
      <c r="D4" s="7" t="s">
        <v>5</v>
      </c>
      <c r="E4" s="7" t="s">
        <v>6</v>
      </c>
      <c r="F4" s="7" t="s">
        <v>5</v>
      </c>
      <c r="G4" s="7" t="s">
        <v>5</v>
      </c>
      <c r="H4" s="6" t="s">
        <v>13</v>
      </c>
      <c r="I4" s="6" t="s">
        <v>7</v>
      </c>
      <c r="J4" s="7" t="s">
        <v>7</v>
      </c>
      <c r="K4" s="7" t="s">
        <v>7</v>
      </c>
      <c r="L4" s="6" t="s">
        <v>13</v>
      </c>
      <c r="M4" s="20" t="s">
        <v>13</v>
      </c>
      <c r="N4" s="3"/>
    </row>
    <row r="5" spans="1:14" s="4" customFormat="1" x14ac:dyDescent="0.25">
      <c r="A5" s="14"/>
      <c r="B5" s="15"/>
      <c r="C5" s="15" t="s">
        <v>8</v>
      </c>
      <c r="D5" s="15" t="s">
        <v>8</v>
      </c>
      <c r="E5" s="15" t="s">
        <v>8</v>
      </c>
      <c r="F5" s="15" t="s">
        <v>8</v>
      </c>
      <c r="G5" s="15" t="s">
        <v>9</v>
      </c>
      <c r="H5" s="14"/>
      <c r="I5" s="14" t="s">
        <v>8</v>
      </c>
      <c r="J5" s="15" t="s">
        <v>9</v>
      </c>
      <c r="K5" s="15" t="s">
        <v>9</v>
      </c>
      <c r="L5" s="14"/>
      <c r="M5" s="21"/>
      <c r="N5" s="3"/>
    </row>
    <row r="6" spans="1:14" s="5" customFormat="1" x14ac:dyDescent="0.25">
      <c r="A6" s="29"/>
      <c r="B6" s="9"/>
      <c r="C6" s="10" t="s">
        <v>10</v>
      </c>
      <c r="D6" s="10" t="s">
        <v>10</v>
      </c>
      <c r="E6" s="10" t="s">
        <v>10</v>
      </c>
      <c r="F6" s="10" t="s">
        <v>10</v>
      </c>
      <c r="G6" s="10" t="s">
        <v>10</v>
      </c>
      <c r="H6" s="28" t="s">
        <v>10</v>
      </c>
      <c r="I6" s="10" t="s">
        <v>10</v>
      </c>
      <c r="J6" s="10" t="s">
        <v>10</v>
      </c>
      <c r="K6" s="10" t="s">
        <v>10</v>
      </c>
      <c r="L6" s="17" t="s">
        <v>10</v>
      </c>
      <c r="M6" s="22" t="s">
        <v>10</v>
      </c>
      <c r="N6" s="2"/>
    </row>
    <row r="7" spans="1:14" s="5" customFormat="1" x14ac:dyDescent="0.25">
      <c r="A7" s="31" t="s">
        <v>19</v>
      </c>
      <c r="B7" s="1" t="s">
        <v>20</v>
      </c>
      <c r="C7" s="27">
        <v>77.484034600000001</v>
      </c>
      <c r="D7" s="27">
        <v>66.041086699999994</v>
      </c>
      <c r="E7" s="27">
        <v>98.226763199999994</v>
      </c>
      <c r="F7" s="27">
        <v>71.641790200000003</v>
      </c>
      <c r="G7" s="27">
        <v>77.935556099999999</v>
      </c>
      <c r="H7" s="30">
        <f>AVERAGE(C7:G7)</f>
        <v>78.265846159999995</v>
      </c>
      <c r="I7" s="27">
        <v>68.225448850000006</v>
      </c>
      <c r="J7" s="27">
        <v>90.373965099999992</v>
      </c>
      <c r="K7" s="27">
        <v>89.815292700000001</v>
      </c>
      <c r="L7" s="18">
        <f>AVERAGE(I7:K7)</f>
        <v>82.804902216666662</v>
      </c>
      <c r="M7" s="23">
        <f>(C7+D7+E7+F7+G7+I7+J7+K7)/8</f>
        <v>79.967992181249997</v>
      </c>
      <c r="N7" s="2"/>
    </row>
    <row r="8" spans="1:14" s="5" customFormat="1" x14ac:dyDescent="0.25">
      <c r="A8" s="31" t="s">
        <v>21</v>
      </c>
      <c r="B8" s="1" t="s">
        <v>22</v>
      </c>
      <c r="C8" s="27">
        <v>73.85286984999999</v>
      </c>
      <c r="D8" s="27" t="s">
        <v>11</v>
      </c>
      <c r="E8" s="27">
        <v>90.647278049999997</v>
      </c>
      <c r="F8" s="27">
        <v>72.256999449999995</v>
      </c>
      <c r="G8" s="27">
        <v>77.745434850000009</v>
      </c>
      <c r="H8" s="30">
        <f>AVERAGE(C8:G8)</f>
        <v>78.625645550000002</v>
      </c>
      <c r="I8" s="27">
        <v>61.572481699999997</v>
      </c>
      <c r="J8" s="27" t="s">
        <v>11</v>
      </c>
      <c r="K8" s="27">
        <v>80.471633550000007</v>
      </c>
      <c r="L8" s="18">
        <f>AVERAGE(I8:K8)</f>
        <v>71.022057625000002</v>
      </c>
      <c r="M8" s="23">
        <f>(C8+E8+F8+G8+I8+K8)/6</f>
        <v>76.091116241666668</v>
      </c>
      <c r="N8" s="2"/>
    </row>
    <row r="9" spans="1:14" s="5" customFormat="1" x14ac:dyDescent="0.25">
      <c r="A9" s="8"/>
      <c r="B9" s="9"/>
      <c r="C9" s="10"/>
      <c r="D9" s="10"/>
      <c r="E9" s="10"/>
      <c r="F9" s="10"/>
      <c r="G9" s="10"/>
      <c r="H9" s="17"/>
      <c r="I9" s="17"/>
      <c r="J9" s="10"/>
      <c r="K9" s="10"/>
      <c r="L9" s="17"/>
      <c r="M9" s="22"/>
      <c r="N9" s="2"/>
    </row>
    <row r="10" spans="1:14" s="5" customFormat="1" x14ac:dyDescent="0.25">
      <c r="A10" s="11" t="s">
        <v>16</v>
      </c>
      <c r="B10" s="12"/>
      <c r="C10" s="24">
        <f t="shared" ref="C10:M10" si="0">AVERAGE(C7:C9)</f>
        <v>75.668452224999996</v>
      </c>
      <c r="D10" s="24">
        <f t="shared" si="0"/>
        <v>66.041086699999994</v>
      </c>
      <c r="E10" s="24">
        <f t="shared" si="0"/>
        <v>94.437020625000002</v>
      </c>
      <c r="F10" s="24">
        <f t="shared" si="0"/>
        <v>71.949394824999999</v>
      </c>
      <c r="G10" s="24">
        <f t="shared" si="0"/>
        <v>77.840495475000012</v>
      </c>
      <c r="H10" s="25">
        <f t="shared" si="0"/>
        <v>78.445745854999998</v>
      </c>
      <c r="I10" s="25">
        <f t="shared" si="0"/>
        <v>64.898965274999995</v>
      </c>
      <c r="J10" s="24">
        <f t="shared" si="0"/>
        <v>90.373965099999992</v>
      </c>
      <c r="K10" s="24">
        <f t="shared" si="0"/>
        <v>85.143463125000011</v>
      </c>
      <c r="L10" s="25">
        <f t="shared" si="0"/>
        <v>76.913479920833339</v>
      </c>
      <c r="M10" s="26">
        <f t="shared" si="0"/>
        <v>78.029554211458333</v>
      </c>
      <c r="N10" s="2"/>
    </row>
    <row r="11" spans="1:14" s="5" customFormat="1" ht="15.75" x14ac:dyDescent="0.25">
      <c r="A11" s="11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2"/>
    </row>
    <row r="12" spans="1:14" s="5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</row>
    <row r="13" spans="1:14" s="5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</row>
    <row r="14" spans="1:14" s="5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</row>
  </sheetData>
  <mergeCells count="2">
    <mergeCell ref="A2:M2"/>
    <mergeCell ref="A1:M1"/>
  </mergeCells>
  <pageMargins left="0.7" right="0.7" top="0.75" bottom="0.75" header="0.3" footer="0.3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2018-11-13T21:42:27Z</cp:lastPrinted>
  <dcterms:created xsi:type="dcterms:W3CDTF">2018-11-05T20:26:09Z</dcterms:created>
  <dcterms:modified xsi:type="dcterms:W3CDTF">2018-11-13T21:42:53Z</dcterms:modified>
</cp:coreProperties>
</file>