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FRWEB01\www\mafes\variety-trials\docs\soybeans\"/>
    </mc:Choice>
  </mc:AlternateContent>
  <xr:revisionPtr revIDLastSave="0" documentId="13_ncr:1_{39027B78-A649-431B-8022-4F31373D6F44}" xr6:coauthVersionLast="47" xr6:coauthVersionMax="47" xr10:uidLastSave="{00000000-0000-0000-0000-000000000000}"/>
  <bookViews>
    <workbookView xWindow="-120" yWindow="-120" windowWidth="24240" windowHeight="17640" xr2:uid="{0739E4B5-B1D4-4809-92A3-B34EE07AF34E}"/>
  </bookViews>
  <sheets>
    <sheet name="Sheet1" sheetId="1" r:id="rId1"/>
  </sheets>
  <definedNames>
    <definedName name="_xlnm.Print_Area" localSheetId="0">Sheet1!$A$1:$L$14</definedName>
    <definedName name="_xlnm.Print_Titles" localSheetId="0">Sheet1!$1:$6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L7" i="1"/>
  <c r="L10" i="1" s="1"/>
  <c r="K7" i="1"/>
  <c r="K8" i="1"/>
  <c r="K10" i="1" s="1"/>
  <c r="F7" i="1"/>
  <c r="F10" i="1" s="1"/>
  <c r="F8" i="1"/>
  <c r="G10" i="1"/>
  <c r="C10" i="1"/>
  <c r="J10" i="1"/>
  <c r="D10" i="1"/>
  <c r="E10" i="1"/>
  <c r="I10" i="1"/>
  <c r="H10" i="1"/>
</calcChain>
</file>

<file path=xl/sharedStrings.xml><?xml version="1.0" encoding="utf-8"?>
<sst xmlns="http://schemas.openxmlformats.org/spreadsheetml/2006/main" count="56" uniqueCount="24">
  <si>
    <t>Crystal Springs</t>
  </si>
  <si>
    <t>Olive Branch</t>
  </si>
  <si>
    <t>Verona</t>
  </si>
  <si>
    <t>Delta Grow</t>
  </si>
  <si>
    <t>53E30</t>
  </si>
  <si>
    <t>52E80</t>
  </si>
  <si>
    <t>Mean</t>
  </si>
  <si>
    <t>CV</t>
  </si>
  <si>
    <t>LSD (0.05)</t>
  </si>
  <si>
    <t>NS</t>
  </si>
  <si>
    <t>Error DF</t>
  </si>
  <si>
    <t>Brand</t>
  </si>
  <si>
    <t>Variety</t>
  </si>
  <si>
    <t>Brooksville</t>
  </si>
  <si>
    <t>Stoneville</t>
  </si>
  <si>
    <t>Irr.</t>
  </si>
  <si>
    <t>Non-Irr.</t>
  </si>
  <si>
    <t>Overall</t>
  </si>
  <si>
    <t>average</t>
  </si>
  <si>
    <t>(clay)</t>
  </si>
  <si>
    <t>(loam)</t>
  </si>
  <si>
    <t>bu/A</t>
  </si>
  <si>
    <r>
      <t>R</t>
    </r>
    <r>
      <rPr>
        <vertAlign val="superscript"/>
        <sz val="10"/>
        <color theme="1"/>
        <rFont val="Calibri"/>
        <family val="2"/>
        <scheme val="minor"/>
      </rPr>
      <t>2</t>
    </r>
  </si>
  <si>
    <t>Summary of Yield for Group V Enlist for the 2022 Mississippi Soybean Variety Trials.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</si>
</sst>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4" xfId="0" applyFont="1" applyBorder="1"/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164" fontId="2" fillId="0" borderId="9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164" fontId="3" fillId="0" borderId="13" xfId="0" applyNumberFormat="1" applyFont="1" applyBorder="1" applyAlignment="1">
      <alignment horizontal="center"/>
    </xf>
    <xf numFmtId="164" fontId="3" fillId="0" borderId="14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0" fontId="4" fillId="0" borderId="0" xfId="0" applyFont="1"/>
    <xf numFmtId="0" fontId="4" fillId="0" borderId="4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714375</xdr:colOff>
      <xdr:row>0</xdr:row>
      <xdr:rowOff>104775</xdr:rowOff>
    </xdr:from>
    <xdr:to>
      <xdr:col>8</xdr:col>
      <xdr:colOff>733425</xdr:colOff>
      <xdr:row>0</xdr:row>
      <xdr:rowOff>764731</xdr:rowOff>
    </xdr:to>
    <xdr:pic>
      <xdr:nvPicPr>
        <xdr:cNvPr id="3" name="Picture 2" descr="Mississippi State University&#10;Mississippi Agricultural and Forestry Experiment Station">
          <a:extLst>
            <a:ext uri="{FF2B5EF4-FFF2-40B4-BE49-F238E27FC236}">
              <a16:creationId xmlns:a16="http://schemas.microsoft.com/office/drawing/2014/main" id="{90B7781A-5CB9-4339-8958-2F094BBED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6450" y="104775"/>
          <a:ext cx="4705350" cy="6599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5154E-D92F-413F-A347-C88622063753}">
  <sheetPr>
    <pageSetUpPr fitToPage="1"/>
  </sheetPr>
  <dimension ref="A1:L14"/>
  <sheetViews>
    <sheetView tabSelected="1" workbookViewId="0">
      <selection sqref="A1:L1"/>
    </sheetView>
  </sheetViews>
  <sheetFormatPr defaultRowHeight="15" x14ac:dyDescent="0.25"/>
  <cols>
    <col min="1" max="1" width="10.85546875" bestFit="1" customWidth="1"/>
    <col min="2" max="2" width="9.5703125" bestFit="1" customWidth="1"/>
    <col min="3" max="10" width="11.7109375" customWidth="1"/>
  </cols>
  <sheetData>
    <row r="1" spans="1:12" ht="75" customHeight="1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9.5" thickBot="1" x14ac:dyDescent="0.3">
      <c r="A2" s="33" t="s">
        <v>23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ht="15.75" thickTop="1" x14ac:dyDescent="0.25">
      <c r="A3" s="1" t="s">
        <v>11</v>
      </c>
      <c r="B3" s="2" t="s">
        <v>12</v>
      </c>
      <c r="C3" s="3" t="s">
        <v>13</v>
      </c>
      <c r="D3" s="3" t="s">
        <v>14</v>
      </c>
      <c r="E3" s="3" t="s">
        <v>14</v>
      </c>
      <c r="F3" s="4" t="s">
        <v>15</v>
      </c>
      <c r="G3" s="3" t="s">
        <v>13</v>
      </c>
      <c r="H3" s="3" t="s">
        <v>0</v>
      </c>
      <c r="I3" s="3" t="s">
        <v>1</v>
      </c>
      <c r="J3" s="3" t="s">
        <v>2</v>
      </c>
      <c r="K3" s="5" t="s">
        <v>16</v>
      </c>
      <c r="L3" s="6" t="s">
        <v>17</v>
      </c>
    </row>
    <row r="4" spans="1:12" x14ac:dyDescent="0.25">
      <c r="A4" s="1"/>
      <c r="B4" s="2"/>
      <c r="C4" s="3" t="s">
        <v>15</v>
      </c>
      <c r="D4" s="3" t="s">
        <v>15</v>
      </c>
      <c r="E4" s="3" t="s">
        <v>15</v>
      </c>
      <c r="F4" s="7" t="s">
        <v>18</v>
      </c>
      <c r="G4" s="3" t="s">
        <v>16</v>
      </c>
      <c r="H4" s="3" t="s">
        <v>16</v>
      </c>
      <c r="I4" s="3" t="s">
        <v>16</v>
      </c>
      <c r="J4" s="3" t="s">
        <v>16</v>
      </c>
      <c r="K4" s="8" t="s">
        <v>18</v>
      </c>
      <c r="L4" s="6" t="s">
        <v>18</v>
      </c>
    </row>
    <row r="5" spans="1:12" x14ac:dyDescent="0.25">
      <c r="A5" s="9"/>
      <c r="B5" s="10"/>
      <c r="C5" s="11" t="s">
        <v>19</v>
      </c>
      <c r="D5" s="11" t="s">
        <v>20</v>
      </c>
      <c r="E5" s="11" t="s">
        <v>19</v>
      </c>
      <c r="F5" s="12"/>
      <c r="G5" s="11" t="s">
        <v>19</v>
      </c>
      <c r="H5" s="11" t="s">
        <v>20</v>
      </c>
      <c r="I5" s="11" t="s">
        <v>20</v>
      </c>
      <c r="J5" s="11" t="s">
        <v>19</v>
      </c>
      <c r="K5" s="13"/>
      <c r="L5" s="14"/>
    </row>
    <row r="6" spans="1:12" x14ac:dyDescent="0.25">
      <c r="A6" s="15"/>
      <c r="B6" s="16"/>
      <c r="C6" s="17" t="s">
        <v>21</v>
      </c>
      <c r="D6" s="17" t="s">
        <v>21</v>
      </c>
      <c r="E6" s="17" t="s">
        <v>21</v>
      </c>
      <c r="F6" s="18" t="s">
        <v>21</v>
      </c>
      <c r="G6" s="17" t="s">
        <v>21</v>
      </c>
      <c r="H6" s="17" t="s">
        <v>21</v>
      </c>
      <c r="I6" s="17" t="s">
        <v>21</v>
      </c>
      <c r="J6" s="17" t="s">
        <v>21</v>
      </c>
      <c r="K6" s="18" t="s">
        <v>21</v>
      </c>
      <c r="L6" s="19" t="s">
        <v>21</v>
      </c>
    </row>
    <row r="7" spans="1:12" s="20" customFormat="1" ht="12.75" x14ac:dyDescent="0.2">
      <c r="A7" s="21" t="s">
        <v>3</v>
      </c>
      <c r="B7" s="22" t="s">
        <v>4</v>
      </c>
      <c r="C7" s="23">
        <v>85</v>
      </c>
      <c r="D7" s="23">
        <v>63.2</v>
      </c>
      <c r="E7" s="23">
        <v>66.5</v>
      </c>
      <c r="F7" s="30">
        <f>AVERAGE(C7:E7)</f>
        <v>71.566666666666663</v>
      </c>
      <c r="G7" s="23">
        <v>20.5</v>
      </c>
      <c r="H7" s="23">
        <v>87.1</v>
      </c>
      <c r="I7" s="23">
        <v>71.8</v>
      </c>
      <c r="J7" s="23">
        <v>78.900000000000006</v>
      </c>
      <c r="K7" s="30">
        <f>AVERAGE(G7:J7)</f>
        <v>64.574999999999989</v>
      </c>
      <c r="L7" s="24">
        <f>(C7+D7+E7+G7+H7+I7+J7)/7</f>
        <v>67.571428571428569</v>
      </c>
    </row>
    <row r="8" spans="1:12" s="20" customFormat="1" ht="12.75" x14ac:dyDescent="0.2">
      <c r="A8" s="21" t="s">
        <v>3</v>
      </c>
      <c r="B8" s="22" t="s">
        <v>5</v>
      </c>
      <c r="C8" s="23">
        <v>81</v>
      </c>
      <c r="D8" s="23">
        <v>69.2</v>
      </c>
      <c r="E8" s="23">
        <v>71.3</v>
      </c>
      <c r="F8" s="30">
        <f>AVERAGE(C8:E8)</f>
        <v>73.833333333333329</v>
      </c>
      <c r="G8" s="23">
        <v>19.2</v>
      </c>
      <c r="H8" s="23">
        <v>87.7</v>
      </c>
      <c r="I8" s="23">
        <v>75.400000000000006</v>
      </c>
      <c r="J8" s="23">
        <v>78.3</v>
      </c>
      <c r="K8" s="30">
        <f>AVERAGE(G8:J8)</f>
        <v>65.150000000000006</v>
      </c>
      <c r="L8" s="24">
        <f>(C8+D8+E8+G8+H8+I8+J8)/7</f>
        <v>68.871428571428567</v>
      </c>
    </row>
    <row r="9" spans="1:12" s="20" customFormat="1" ht="12.75" x14ac:dyDescent="0.2">
      <c r="A9" s="21"/>
      <c r="B9" s="22"/>
      <c r="C9" s="23"/>
      <c r="D9" s="23"/>
      <c r="E9" s="23"/>
      <c r="F9" s="31"/>
      <c r="G9" s="23"/>
      <c r="H9" s="23"/>
      <c r="I9" s="23"/>
      <c r="J9" s="23"/>
      <c r="K9" s="31"/>
      <c r="L9" s="25"/>
    </row>
    <row r="10" spans="1:12" s="20" customFormat="1" ht="12.75" x14ac:dyDescent="0.2">
      <c r="A10" s="21" t="s">
        <v>6</v>
      </c>
      <c r="B10" s="22"/>
      <c r="C10" s="23">
        <f>AVERAGE(C7:C8)</f>
        <v>83</v>
      </c>
      <c r="D10" s="23">
        <f>AVERAGE(D7:D8)</f>
        <v>66.2</v>
      </c>
      <c r="E10" s="23">
        <f>AVERAGE(E7:E8)</f>
        <v>68.900000000000006</v>
      </c>
      <c r="F10" s="30">
        <f>AVERAGE(F7:F9)</f>
        <v>72.699999999999989</v>
      </c>
      <c r="G10" s="23">
        <f>AVERAGE(G7:G8)</f>
        <v>19.850000000000001</v>
      </c>
      <c r="H10" s="23">
        <f>AVERAGE(H7:H8)</f>
        <v>87.4</v>
      </c>
      <c r="I10" s="23">
        <f>AVERAGE(I7:I8)</f>
        <v>73.599999999999994</v>
      </c>
      <c r="J10" s="23">
        <f>AVERAGE(J7:J8)</f>
        <v>78.599999999999994</v>
      </c>
      <c r="K10" s="30">
        <f>AVERAGE(K7:K9)</f>
        <v>64.862499999999997</v>
      </c>
      <c r="L10" s="24">
        <f>AVERAGE(L7:L9)</f>
        <v>68.221428571428561</v>
      </c>
    </row>
    <row r="11" spans="1:12" s="20" customFormat="1" ht="12.75" x14ac:dyDescent="0.2">
      <c r="A11" s="21" t="s">
        <v>7</v>
      </c>
      <c r="B11" s="22"/>
      <c r="C11" s="23">
        <v>2.4</v>
      </c>
      <c r="D11" s="23">
        <v>5.7</v>
      </c>
      <c r="E11" s="23">
        <v>2.5</v>
      </c>
      <c r="F11" s="31"/>
      <c r="G11" s="23">
        <v>31</v>
      </c>
      <c r="H11" s="23">
        <v>5</v>
      </c>
      <c r="I11" s="23">
        <v>6.9</v>
      </c>
      <c r="J11" s="23">
        <v>9.19</v>
      </c>
      <c r="K11" s="31"/>
      <c r="L11" s="25"/>
    </row>
    <row r="12" spans="1:12" s="20" customFormat="1" x14ac:dyDescent="0.2">
      <c r="A12" s="21" t="s">
        <v>22</v>
      </c>
      <c r="B12" s="22"/>
      <c r="C12" s="23">
        <v>95</v>
      </c>
      <c r="D12" s="23">
        <v>71</v>
      </c>
      <c r="E12" s="23">
        <v>86</v>
      </c>
      <c r="F12" s="31"/>
      <c r="G12" s="23">
        <v>59</v>
      </c>
      <c r="H12" s="23">
        <v>87</v>
      </c>
      <c r="I12" s="23">
        <v>72</v>
      </c>
      <c r="J12" s="23">
        <v>79.8</v>
      </c>
      <c r="K12" s="31"/>
      <c r="L12" s="25"/>
    </row>
    <row r="13" spans="1:12" s="20" customFormat="1" ht="12.75" x14ac:dyDescent="0.2">
      <c r="A13" s="21" t="s">
        <v>8</v>
      </c>
      <c r="B13" s="22"/>
      <c r="C13" s="23" t="s">
        <v>9</v>
      </c>
      <c r="D13" s="23" t="s">
        <v>9</v>
      </c>
      <c r="E13" s="23" t="s">
        <v>9</v>
      </c>
      <c r="F13" s="31"/>
      <c r="G13" s="23" t="s">
        <v>9</v>
      </c>
      <c r="H13" s="23" t="s">
        <v>9</v>
      </c>
      <c r="I13" s="23" t="s">
        <v>9</v>
      </c>
      <c r="J13" s="23" t="s">
        <v>9</v>
      </c>
      <c r="K13" s="31"/>
      <c r="L13" s="25"/>
    </row>
    <row r="14" spans="1:12" s="20" customFormat="1" ht="12.75" x14ac:dyDescent="0.2">
      <c r="A14" s="26" t="s">
        <v>10</v>
      </c>
      <c r="B14" s="27"/>
      <c r="C14" s="28">
        <v>2</v>
      </c>
      <c r="D14" s="28">
        <v>2</v>
      </c>
      <c r="E14" s="28">
        <v>2</v>
      </c>
      <c r="F14" s="32"/>
      <c r="G14" s="28">
        <v>2</v>
      </c>
      <c r="H14" s="28">
        <v>2</v>
      </c>
      <c r="I14" s="28">
        <v>2</v>
      </c>
      <c r="J14" s="28">
        <v>2</v>
      </c>
      <c r="K14" s="32"/>
      <c r="L14" s="29"/>
    </row>
  </sheetData>
  <mergeCells count="2">
    <mergeCell ref="A2:L2"/>
    <mergeCell ref="A1:L1"/>
  </mergeCells>
  <printOptions horizontalCentered="1"/>
  <pageMargins left="0.7" right="0.7" top="0.75" bottom="0.75" header="0.3" footer="0.3"/>
  <pageSetup scale="92" fitToHeight="0" orientation="landscape" r:id="rId1"/>
  <ignoredErrors>
    <ignoredError sqref="B7:B8" numberStoredAsText="1"/>
    <ignoredError sqref="F1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Burgess</dc:creator>
  <cp:lastModifiedBy>Karen Brasher</cp:lastModifiedBy>
  <cp:lastPrinted>2022-11-02T16:11:47Z</cp:lastPrinted>
  <dcterms:created xsi:type="dcterms:W3CDTF">2022-10-29T13:33:23Z</dcterms:created>
  <dcterms:modified xsi:type="dcterms:W3CDTF">2022-11-02T16:12:36Z</dcterms:modified>
</cp:coreProperties>
</file>