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G17" i="1"/>
  <c r="H17" i="1"/>
  <c r="I17" i="1"/>
  <c r="K14" i="1"/>
  <c r="K11" i="1"/>
  <c r="K10" i="1"/>
  <c r="K15" i="1"/>
  <c r="K13" i="1"/>
  <c r="K12" i="1"/>
  <c r="K9" i="1"/>
  <c r="K8" i="1"/>
  <c r="K7" i="1"/>
  <c r="J7" i="1"/>
  <c r="J8" i="1"/>
  <c r="J9" i="1"/>
  <c r="J10" i="1"/>
  <c r="J11" i="1"/>
  <c r="J12" i="1"/>
  <c r="J13" i="1"/>
  <c r="J14" i="1"/>
  <c r="J15" i="1"/>
  <c r="F7" i="1"/>
  <c r="F8" i="1"/>
  <c r="F9" i="1"/>
  <c r="F10" i="1"/>
  <c r="F11" i="1"/>
  <c r="F12" i="1"/>
  <c r="F13" i="1"/>
  <c r="F14" i="1"/>
  <c r="F15" i="1"/>
  <c r="J17" i="1" l="1"/>
  <c r="K17" i="1"/>
  <c r="F17" i="1"/>
</calcChain>
</file>

<file path=xl/sharedStrings.xml><?xml version="1.0" encoding="utf-8"?>
<sst xmlns="http://schemas.openxmlformats.org/spreadsheetml/2006/main" count="64" uniqueCount="32">
  <si>
    <t>Brand</t>
  </si>
  <si>
    <t>Brooksville</t>
  </si>
  <si>
    <t>Stoneville</t>
  </si>
  <si>
    <t>Tippo</t>
  </si>
  <si>
    <t>Irr.</t>
  </si>
  <si>
    <t>Non. Irr.</t>
  </si>
  <si>
    <t>(clay)</t>
  </si>
  <si>
    <t>(loam)</t>
  </si>
  <si>
    <t>Delta Grow</t>
  </si>
  <si>
    <t>-</t>
  </si>
  <si>
    <t>Dyna-Gro</t>
  </si>
  <si>
    <t>Progeny</t>
  </si>
  <si>
    <t>Overall</t>
  </si>
  <si>
    <t>average</t>
  </si>
  <si>
    <t>Overall Mean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</si>
  <si>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No 2-year average for varieties lacking the Xtend trait at these locations.</t>
    </r>
  </si>
  <si>
    <t>Irrigated</t>
  </si>
  <si>
    <t>7496XTS</t>
  </si>
  <si>
    <t>USG</t>
  </si>
  <si>
    <t>Terral</t>
  </si>
  <si>
    <t>REV 48A26</t>
  </si>
  <si>
    <t>P4816RX</t>
  </si>
  <si>
    <t>P4799RXS</t>
  </si>
  <si>
    <t>P4757RY</t>
  </si>
  <si>
    <t>49G16</t>
  </si>
  <si>
    <t>Go Soy</t>
  </si>
  <si>
    <t>S48XT56</t>
  </si>
  <si>
    <t>DG 48X45RR2 Xtend</t>
  </si>
  <si>
    <t>DG 4790RR2</t>
  </si>
  <si>
    <t>Summary of 3-Year Yields for Maturity Group IV Late Roundup Ready for the 2016, 2017 and 2018 Mississippi Soybean Variety Trials.</t>
  </si>
  <si>
    <r>
      <t>Variety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</si>
  <si>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bu/A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</si>
</sst>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95250</xdr:rowOff>
    </xdr:from>
    <xdr:to>
      <xdr:col>7</xdr:col>
      <xdr:colOff>268951</xdr:colOff>
      <xdr:row>0</xdr:row>
      <xdr:rowOff>581545</xdr:rowOff>
    </xdr:to>
    <xdr:pic>
      <xdr:nvPicPr>
        <xdr:cNvPr id="2" name="Picture 1" title="Mississippi Agricultural and Forestry Experiment Stat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95250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sqref="A1:K1"/>
    </sheetView>
  </sheetViews>
  <sheetFormatPr defaultRowHeight="15" x14ac:dyDescent="0.25"/>
  <cols>
    <col min="1" max="1" width="20" style="1" customWidth="1"/>
    <col min="2" max="2" width="16.7109375" style="1" bestFit="1" customWidth="1"/>
    <col min="3" max="5" width="10.7109375" style="1" customWidth="1"/>
    <col min="6" max="6" width="9.7109375" style="1" customWidth="1"/>
    <col min="7" max="9" width="10.7109375" style="1" customWidth="1"/>
    <col min="10" max="11" width="9.7109375" style="1" customWidth="1"/>
    <col min="12" max="12" width="9.140625" style="1"/>
  </cols>
  <sheetData>
    <row r="1" spans="1:12" ht="57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36" customHeight="1" x14ac:dyDescent="0.3">
      <c r="A2" s="26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2" s="3" customFormat="1" ht="15.75" x14ac:dyDescent="0.25">
      <c r="A3" s="4" t="s">
        <v>0</v>
      </c>
      <c r="B3" s="5" t="s">
        <v>30</v>
      </c>
      <c r="C3" s="5" t="s">
        <v>1</v>
      </c>
      <c r="D3" s="5" t="s">
        <v>2</v>
      </c>
      <c r="E3" s="5" t="s">
        <v>2</v>
      </c>
      <c r="F3" s="13" t="s">
        <v>16</v>
      </c>
      <c r="G3" s="13" t="s">
        <v>1</v>
      </c>
      <c r="H3" s="5" t="s">
        <v>2</v>
      </c>
      <c r="I3" s="5" t="s">
        <v>3</v>
      </c>
      <c r="J3" s="13" t="s">
        <v>5</v>
      </c>
      <c r="K3" s="15" t="s">
        <v>12</v>
      </c>
      <c r="L3" s="2"/>
    </row>
    <row r="4" spans="1:12" s="3" customFormat="1" x14ac:dyDescent="0.25">
      <c r="A4" s="4"/>
      <c r="B4" s="5"/>
      <c r="C4" s="5" t="s">
        <v>4</v>
      </c>
      <c r="D4" s="5" t="s">
        <v>4</v>
      </c>
      <c r="E4" s="5" t="s">
        <v>4</v>
      </c>
      <c r="F4" s="4" t="s">
        <v>13</v>
      </c>
      <c r="G4" s="4" t="s">
        <v>5</v>
      </c>
      <c r="H4" s="5" t="s">
        <v>5</v>
      </c>
      <c r="I4" s="5" t="s">
        <v>5</v>
      </c>
      <c r="J4" s="4" t="s">
        <v>13</v>
      </c>
      <c r="K4" s="16" t="s">
        <v>13</v>
      </c>
      <c r="L4" s="2"/>
    </row>
    <row r="5" spans="1:12" s="3" customFormat="1" x14ac:dyDescent="0.25">
      <c r="A5" s="11"/>
      <c r="B5" s="12"/>
      <c r="C5" s="12" t="s">
        <v>6</v>
      </c>
      <c r="D5" s="12" t="s">
        <v>6</v>
      </c>
      <c r="E5" s="12" t="s">
        <v>7</v>
      </c>
      <c r="F5" s="17"/>
      <c r="G5" s="11" t="s">
        <v>6</v>
      </c>
      <c r="H5" s="12" t="s">
        <v>6</v>
      </c>
      <c r="I5" s="12" t="s">
        <v>7</v>
      </c>
      <c r="J5" s="11"/>
      <c r="K5" s="17"/>
      <c r="L5" s="2"/>
    </row>
    <row r="6" spans="1:12" s="3" customFormat="1" x14ac:dyDescent="0.25">
      <c r="A6" s="5"/>
      <c r="B6" s="5"/>
      <c r="C6" s="24" t="s">
        <v>31</v>
      </c>
      <c r="D6" s="24" t="s">
        <v>31</v>
      </c>
      <c r="E6" s="24" t="s">
        <v>31</v>
      </c>
      <c r="F6" s="25" t="s">
        <v>31</v>
      </c>
      <c r="G6" s="24" t="s">
        <v>31</v>
      </c>
      <c r="H6" s="24" t="s">
        <v>31</v>
      </c>
      <c r="I6" s="24" t="s">
        <v>31</v>
      </c>
      <c r="J6" s="25" t="s">
        <v>31</v>
      </c>
      <c r="K6" s="25" t="s">
        <v>31</v>
      </c>
      <c r="L6" s="2"/>
    </row>
    <row r="7" spans="1:12" x14ac:dyDescent="0.25">
      <c r="A7" s="6" t="s">
        <v>8</v>
      </c>
      <c r="B7" s="1" t="s">
        <v>28</v>
      </c>
      <c r="C7" s="22">
        <v>71.653174200000009</v>
      </c>
      <c r="D7" s="22">
        <v>73.146579166666669</v>
      </c>
      <c r="E7" s="22">
        <v>78.919042399999995</v>
      </c>
      <c r="F7" s="18">
        <f t="shared" ref="F7:F15" si="0">AVERAGE(C7:E7)</f>
        <v>74.572931922222224</v>
      </c>
      <c r="G7" s="22">
        <v>59.346021299999997</v>
      </c>
      <c r="H7" s="22">
        <v>71.5830299</v>
      </c>
      <c r="I7" s="22">
        <v>42.499790733333334</v>
      </c>
      <c r="J7" s="14">
        <f t="shared" ref="J7:J15" si="1">AVERAGE(G7:I7)</f>
        <v>57.809613977777779</v>
      </c>
      <c r="K7" s="18">
        <f>(C7+D7+E7+G7+H7+I7)/6</f>
        <v>66.191272949999998</v>
      </c>
    </row>
    <row r="8" spans="1:12" x14ac:dyDescent="0.25">
      <c r="A8" s="6" t="s">
        <v>8</v>
      </c>
      <c r="B8" s="1" t="s">
        <v>27</v>
      </c>
      <c r="C8" s="22" t="s">
        <v>9</v>
      </c>
      <c r="D8" s="22">
        <v>77.836507833333329</v>
      </c>
      <c r="E8" s="22">
        <v>80.456215499999999</v>
      </c>
      <c r="F8" s="18">
        <f t="shared" si="0"/>
        <v>79.146361666666664</v>
      </c>
      <c r="G8" s="22">
        <v>59.449094766666661</v>
      </c>
      <c r="H8" s="22">
        <v>73.380224433333339</v>
      </c>
      <c r="I8" s="22" t="s">
        <v>9</v>
      </c>
      <c r="J8" s="14">
        <f t="shared" si="1"/>
        <v>66.414659599999993</v>
      </c>
      <c r="K8" s="18">
        <f>(D8+E8+G8+H8)/4</f>
        <v>72.780510633333336</v>
      </c>
    </row>
    <row r="9" spans="1:12" x14ac:dyDescent="0.25">
      <c r="A9" s="6" t="s">
        <v>10</v>
      </c>
      <c r="B9" s="1" t="s">
        <v>26</v>
      </c>
      <c r="C9" s="22" t="s">
        <v>9</v>
      </c>
      <c r="D9" s="22">
        <v>73.41628896666667</v>
      </c>
      <c r="E9" s="22">
        <v>75.615681966666656</v>
      </c>
      <c r="F9" s="18">
        <f t="shared" si="0"/>
        <v>74.515985466666663</v>
      </c>
      <c r="G9" s="22">
        <v>56.713947433333338</v>
      </c>
      <c r="H9" s="22">
        <v>75.63403683333334</v>
      </c>
      <c r="I9" s="22" t="s">
        <v>9</v>
      </c>
      <c r="J9" s="14">
        <f t="shared" si="1"/>
        <v>66.173992133333343</v>
      </c>
      <c r="K9" s="18">
        <f>(D9+E9+G9+H9)/4</f>
        <v>70.34498880000001</v>
      </c>
    </row>
    <row r="10" spans="1:12" x14ac:dyDescent="0.25">
      <c r="A10" s="6" t="s">
        <v>25</v>
      </c>
      <c r="B10" s="1" t="s">
        <v>24</v>
      </c>
      <c r="C10" s="22">
        <v>65.211862066666669</v>
      </c>
      <c r="D10" s="22">
        <v>71.188715399999992</v>
      </c>
      <c r="E10" s="22">
        <v>78.175389699999997</v>
      </c>
      <c r="F10" s="18">
        <f t="shared" si="0"/>
        <v>71.525322388888881</v>
      </c>
      <c r="G10" s="22">
        <v>59.119921800000007</v>
      </c>
      <c r="H10" s="22">
        <v>79.731100699999999</v>
      </c>
      <c r="I10" s="22">
        <v>50.539022499999994</v>
      </c>
      <c r="J10" s="14">
        <f t="shared" si="1"/>
        <v>63.130014999999993</v>
      </c>
      <c r="K10" s="18">
        <f t="shared" ref="K10:K11" si="2">(C10+D10+E10+G10+H10+I10)/6</f>
        <v>67.327668694444441</v>
      </c>
    </row>
    <row r="11" spans="1:12" x14ac:dyDescent="0.25">
      <c r="A11" s="6" t="s">
        <v>11</v>
      </c>
      <c r="B11" s="1" t="s">
        <v>23</v>
      </c>
      <c r="C11" s="22">
        <v>69.7098735</v>
      </c>
      <c r="D11" s="22">
        <v>75.484675233333334</v>
      </c>
      <c r="E11" s="22">
        <v>80.038460833333332</v>
      </c>
      <c r="F11" s="18">
        <f t="shared" si="0"/>
        <v>75.077669855555556</v>
      </c>
      <c r="G11" s="22">
        <v>59.861124633333333</v>
      </c>
      <c r="H11" s="22">
        <v>68.201957000000007</v>
      </c>
      <c r="I11" s="22">
        <v>41.072946533333329</v>
      </c>
      <c r="J11" s="14">
        <f t="shared" si="1"/>
        <v>56.378676055555559</v>
      </c>
      <c r="K11" s="18">
        <f t="shared" si="2"/>
        <v>65.72817295555555</v>
      </c>
    </row>
    <row r="12" spans="1:12" x14ac:dyDescent="0.25">
      <c r="A12" s="6" t="s">
        <v>11</v>
      </c>
      <c r="B12" s="1" t="s">
        <v>22</v>
      </c>
      <c r="C12" s="22"/>
      <c r="D12" s="22">
        <v>71.012343200000004</v>
      </c>
      <c r="E12" s="22">
        <v>80.617995800000003</v>
      </c>
      <c r="F12" s="18">
        <f t="shared" si="0"/>
        <v>75.815169499999996</v>
      </c>
      <c r="G12" s="22">
        <v>57.806537066666671</v>
      </c>
      <c r="H12" s="22">
        <v>70.953524000000002</v>
      </c>
      <c r="I12" s="22" t="s">
        <v>9</v>
      </c>
      <c r="J12" s="14">
        <f t="shared" si="1"/>
        <v>64.38003053333334</v>
      </c>
      <c r="K12" s="18">
        <f>(D12+E12+G12+H12)/4</f>
        <v>70.097600016666661</v>
      </c>
    </row>
    <row r="13" spans="1:12" x14ac:dyDescent="0.25">
      <c r="A13" s="6" t="s">
        <v>11</v>
      </c>
      <c r="B13" s="1" t="s">
        <v>21</v>
      </c>
      <c r="C13" s="22"/>
      <c r="D13" s="22">
        <v>76.506813633333337</v>
      </c>
      <c r="E13" s="22">
        <v>78.46262466666667</v>
      </c>
      <c r="F13" s="18">
        <f t="shared" si="0"/>
        <v>77.484719150000004</v>
      </c>
      <c r="G13" s="22">
        <v>55.59524596666666</v>
      </c>
      <c r="H13" s="22">
        <v>75.225261599999996</v>
      </c>
      <c r="I13" s="22" t="s">
        <v>9</v>
      </c>
      <c r="J13" s="14">
        <f t="shared" si="1"/>
        <v>65.410253783333332</v>
      </c>
      <c r="K13" s="18">
        <f>(D13+E13+G13+H13)/4</f>
        <v>71.44748646666666</v>
      </c>
    </row>
    <row r="14" spans="1:12" x14ac:dyDescent="0.25">
      <c r="A14" s="6" t="s">
        <v>19</v>
      </c>
      <c r="B14" s="1" t="s">
        <v>20</v>
      </c>
      <c r="C14" s="22">
        <v>70.006163633333344</v>
      </c>
      <c r="D14" s="22">
        <v>75.093598533333349</v>
      </c>
      <c r="E14" s="22">
        <v>84.001384166666668</v>
      </c>
      <c r="F14" s="18">
        <f t="shared" si="0"/>
        <v>76.367048777777782</v>
      </c>
      <c r="G14" s="22">
        <v>60.279053400000002</v>
      </c>
      <c r="H14" s="22">
        <v>75.398305199999996</v>
      </c>
      <c r="I14" s="22">
        <v>39.504894833333339</v>
      </c>
      <c r="J14" s="14">
        <f t="shared" si="1"/>
        <v>58.394084477777774</v>
      </c>
      <c r="K14" s="18">
        <f>(C14+D14+E14+G14+H14+I14)/6</f>
        <v>67.380566627777782</v>
      </c>
    </row>
    <row r="15" spans="1:12" x14ac:dyDescent="0.25">
      <c r="A15" s="6" t="s">
        <v>18</v>
      </c>
      <c r="B15" s="1" t="s">
        <v>17</v>
      </c>
      <c r="C15" s="22" t="s">
        <v>9</v>
      </c>
      <c r="D15" s="22">
        <v>72.155931766666669</v>
      </c>
      <c r="E15" s="22">
        <v>80.208278399999998</v>
      </c>
      <c r="F15" s="18">
        <f t="shared" si="0"/>
        <v>76.18210508333334</v>
      </c>
      <c r="G15" s="22">
        <v>65.110318100000015</v>
      </c>
      <c r="H15" s="22">
        <v>66.888851033333339</v>
      </c>
      <c r="I15" s="22" t="s">
        <v>9</v>
      </c>
      <c r="J15" s="14">
        <f t="shared" si="1"/>
        <v>65.99958456666667</v>
      </c>
      <c r="K15" s="18">
        <f>(D15+E15+G15+H15)/4</f>
        <v>71.090844825000005</v>
      </c>
    </row>
    <row r="16" spans="1:12" x14ac:dyDescent="0.25">
      <c r="A16" s="6"/>
      <c r="B16" s="7"/>
      <c r="C16" s="8"/>
      <c r="D16" s="8"/>
      <c r="E16" s="8"/>
      <c r="F16" s="14"/>
      <c r="G16" s="14"/>
      <c r="H16" s="8"/>
      <c r="I16" s="8"/>
      <c r="J16" s="14"/>
      <c r="K16" s="18"/>
    </row>
    <row r="17" spans="1:12" x14ac:dyDescent="0.25">
      <c r="A17" s="9" t="s">
        <v>14</v>
      </c>
      <c r="B17" s="10"/>
      <c r="C17" s="19">
        <f t="shared" ref="C17:K17" si="3">AVERAGE(C7:C16)</f>
        <v>69.145268350000009</v>
      </c>
      <c r="D17" s="19">
        <f t="shared" si="3"/>
        <v>73.982383748148152</v>
      </c>
      <c r="E17" s="19">
        <f t="shared" si="3"/>
        <v>79.610563714814816</v>
      </c>
      <c r="F17" s="20">
        <f t="shared" si="3"/>
        <v>75.63192375679013</v>
      </c>
      <c r="G17" s="20">
        <f t="shared" si="3"/>
        <v>59.253473829629634</v>
      </c>
      <c r="H17" s="19">
        <f t="shared" si="3"/>
        <v>72.999587855555561</v>
      </c>
      <c r="I17" s="19">
        <f t="shared" si="3"/>
        <v>43.404163650000001</v>
      </c>
      <c r="J17" s="20">
        <f t="shared" si="3"/>
        <v>62.676767791975308</v>
      </c>
      <c r="K17" s="21">
        <f t="shared" si="3"/>
        <v>69.154345774382705</v>
      </c>
    </row>
    <row r="18" spans="1:12" ht="15.75" x14ac:dyDescent="0.2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9"/>
      <c r="K18" s="23"/>
    </row>
    <row r="19" spans="1:12" x14ac:dyDescent="0.25">
      <c r="J19"/>
      <c r="K19"/>
      <c r="L19"/>
    </row>
    <row r="20" spans="1:12" x14ac:dyDescent="0.25">
      <c r="J20"/>
      <c r="K20"/>
      <c r="L20"/>
    </row>
    <row r="21" spans="1:12" x14ac:dyDescent="0.25">
      <c r="J21"/>
      <c r="K21"/>
      <c r="L21"/>
    </row>
    <row r="22" spans="1:12" x14ac:dyDescent="0.25">
      <c r="J22"/>
      <c r="K22"/>
      <c r="L22"/>
    </row>
    <row r="23" spans="1:12" x14ac:dyDescent="0.25">
      <c r="J23"/>
      <c r="K23"/>
      <c r="L23"/>
    </row>
  </sheetData>
  <mergeCells count="2">
    <mergeCell ref="A2:K2"/>
    <mergeCell ref="A1:K1"/>
  </mergeCells>
  <pageMargins left="0.7" right="0.7" top="0.75" bottom="0.75" header="0.3" footer="0.3"/>
  <pageSetup scale="94" fitToHeight="0" orientation="landscape" r:id="rId1"/>
  <ignoredErrors>
    <ignoredError sqref="K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2018-11-13T21:31:03Z</cp:lastPrinted>
  <dcterms:created xsi:type="dcterms:W3CDTF">2018-11-05T20:26:09Z</dcterms:created>
  <dcterms:modified xsi:type="dcterms:W3CDTF">2018-11-13T21:31:22Z</dcterms:modified>
</cp:coreProperties>
</file>