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forage\perennial\"/>
    </mc:Choice>
  </mc:AlternateContent>
  <xr:revisionPtr revIDLastSave="0" documentId="8_{B1D59310-500D-45C8-B295-0F7185D25334}" xr6:coauthVersionLast="46" xr6:coauthVersionMax="46" xr10:uidLastSave="{00000000-0000-0000-0000-000000000000}"/>
  <bookViews>
    <workbookView xWindow="2415" yWindow="4065" windowWidth="19740" windowHeight="11820" xr2:uid="{B36ED72C-602C-4EF3-B2AA-BB98B95B45B5}"/>
  </bookViews>
  <sheets>
    <sheet name="Chicory Tables" sheetId="1" r:id="rId1"/>
  </sheets>
  <definedNames>
    <definedName name="_xlnm.Print_Area" localSheetId="0">'Chicory Tables'!$A$1:$N$16</definedName>
    <definedName name="_xlnm.Print_Titles" localSheetId="0">'Chicory Tables'!$1:$4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</calcChain>
</file>

<file path=xl/sharedStrings.xml><?xml version="1.0" encoding="utf-8"?>
<sst xmlns="http://schemas.openxmlformats.org/spreadsheetml/2006/main" count="27" uniqueCount="18">
  <si>
    <t>Planted October 2020</t>
  </si>
  <si>
    <t>NS:Not significant</t>
  </si>
  <si>
    <t>CV%</t>
  </si>
  <si>
    <t>NS</t>
  </si>
  <si>
    <t>LSD(0.05)</t>
  </si>
  <si>
    <t>Mean</t>
  </si>
  <si>
    <t>DLF</t>
  </si>
  <si>
    <t>Trigger</t>
  </si>
  <si>
    <t>Endure</t>
  </si>
  <si>
    <t>Six Point</t>
  </si>
  <si>
    <t>Additive</t>
  </si>
  <si>
    <t>Oasis</t>
  </si>
  <si>
    <t>Total</t>
  </si>
  <si>
    <t>Variety</t>
  </si>
  <si>
    <t>Newton</t>
  </si>
  <si>
    <t>Brooksville</t>
  </si>
  <si>
    <t>Starkville</t>
  </si>
  <si>
    <t>Chicory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</si>
</sst>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0</xdr:row>
      <xdr:rowOff>219075</xdr:rowOff>
    </xdr:from>
    <xdr:ext cx="4000500" cy="561096"/>
    <xdr:pic>
      <xdr:nvPicPr>
        <xdr:cNvPr id="2" name="Picture 1">
          <a:extLst>
            <a:ext uri="{FF2B5EF4-FFF2-40B4-BE49-F238E27FC236}">
              <a16:creationId xmlns:a16="http://schemas.microsoft.com/office/drawing/2014/main" id="{2460D9C0-56EF-453F-AAAD-9EF08CE0D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90500"/>
          <a:ext cx="4000500" cy="5610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95BA-105F-4159-ADC7-272C914F3384}">
  <dimension ref="A1:N22"/>
  <sheetViews>
    <sheetView tabSelected="1" workbookViewId="0">
      <selection sqref="A1:N16"/>
    </sheetView>
  </sheetViews>
  <sheetFormatPr defaultRowHeight="15" x14ac:dyDescent="0.25"/>
  <cols>
    <col min="2" max="3" width="9.7109375" bestFit="1" customWidth="1"/>
    <col min="5" max="5" width="10.7109375" bestFit="1" customWidth="1"/>
    <col min="7" max="7" width="10.85546875" bestFit="1" customWidth="1"/>
    <col min="9" max="9" width="9.7109375" bestFit="1" customWidth="1"/>
    <col min="10" max="10" width="9.7109375" customWidth="1"/>
    <col min="12" max="13" width="9.7109375" bestFit="1" customWidth="1"/>
  </cols>
  <sheetData>
    <row r="1" spans="1:14" ht="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3.25" x14ac:dyDescent="0.35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B3" s="4" t="s">
        <v>16</v>
      </c>
      <c r="C3" s="4"/>
      <c r="D3" s="4"/>
      <c r="E3" s="4"/>
      <c r="F3" s="4"/>
      <c r="G3" s="4" t="s">
        <v>15</v>
      </c>
      <c r="H3" s="4"/>
      <c r="I3" s="4"/>
      <c r="J3" s="4"/>
      <c r="K3" s="4"/>
      <c r="L3" s="4" t="s">
        <v>14</v>
      </c>
      <c r="M3" s="4"/>
      <c r="N3" s="4"/>
    </row>
    <row r="4" spans="1:14" x14ac:dyDescent="0.25">
      <c r="A4" t="s">
        <v>13</v>
      </c>
      <c r="B4" s="3">
        <v>44307</v>
      </c>
      <c r="C4" s="3">
        <v>44363</v>
      </c>
      <c r="D4" s="3">
        <v>44413</v>
      </c>
      <c r="E4" s="3">
        <v>44529</v>
      </c>
      <c r="F4" s="1" t="s">
        <v>12</v>
      </c>
      <c r="G4" s="3">
        <v>44308</v>
      </c>
      <c r="H4" s="3">
        <v>44348</v>
      </c>
      <c r="I4" s="3">
        <v>44393</v>
      </c>
      <c r="J4" s="3">
        <v>44532</v>
      </c>
      <c r="K4" s="1" t="s">
        <v>12</v>
      </c>
      <c r="L4" s="3">
        <v>44299</v>
      </c>
      <c r="M4" s="3">
        <v>44337</v>
      </c>
      <c r="N4" s="3" t="s">
        <v>12</v>
      </c>
    </row>
    <row r="5" spans="1:14" x14ac:dyDescent="0.25">
      <c r="A5" t="s">
        <v>11</v>
      </c>
      <c r="B5" s="2">
        <v>1609.25</v>
      </c>
      <c r="C5" s="2">
        <v>1983.75</v>
      </c>
      <c r="D5" s="2">
        <v>1906.75</v>
      </c>
      <c r="E5" s="2">
        <v>593</v>
      </c>
      <c r="F5" s="2">
        <f>SUM(B5:E5)</f>
        <v>6092.75</v>
      </c>
      <c r="G5" s="2">
        <v>2013</v>
      </c>
      <c r="H5" s="2">
        <v>3538.5</v>
      </c>
      <c r="I5" s="2">
        <v>1790.5</v>
      </c>
      <c r="J5" s="2">
        <v>667.5</v>
      </c>
      <c r="K5" s="2">
        <v>8009.5</v>
      </c>
      <c r="L5" s="2">
        <v>637.59856000000002</v>
      </c>
      <c r="M5" s="2">
        <v>2156.9358699999998</v>
      </c>
      <c r="N5" s="2">
        <v>2794.5344300000002</v>
      </c>
    </row>
    <row r="6" spans="1:14" x14ac:dyDescent="0.25">
      <c r="A6" t="s">
        <v>10</v>
      </c>
      <c r="B6" s="2">
        <v>1860</v>
      </c>
      <c r="C6" s="2">
        <v>1893.75</v>
      </c>
      <c r="D6" s="2">
        <v>1697.75</v>
      </c>
      <c r="E6" s="2">
        <v>716.33333000000005</v>
      </c>
      <c r="F6" s="2">
        <f>SUM(B6:E6)</f>
        <v>6167.8333300000004</v>
      </c>
      <c r="G6" s="2">
        <v>1827.25</v>
      </c>
      <c r="H6" s="2">
        <v>3323.5</v>
      </c>
      <c r="I6" s="2">
        <v>1809.5</v>
      </c>
      <c r="J6" s="2">
        <v>844.25</v>
      </c>
      <c r="K6" s="2">
        <v>7804.25</v>
      </c>
      <c r="L6" s="2">
        <v>985.11273000000006</v>
      </c>
      <c r="M6" s="2">
        <v>2217.6980199999998</v>
      </c>
      <c r="N6" s="2">
        <v>3202.8107500000001</v>
      </c>
    </row>
    <row r="7" spans="1:14" x14ac:dyDescent="0.25">
      <c r="A7" t="s">
        <v>9</v>
      </c>
      <c r="B7" s="2">
        <v>1379.75</v>
      </c>
      <c r="C7" s="2">
        <v>1800.25</v>
      </c>
      <c r="D7" s="2">
        <v>2012.25</v>
      </c>
      <c r="E7" s="2">
        <v>690.66666999999995</v>
      </c>
      <c r="F7" s="2">
        <f>SUM(B7:E7)</f>
        <v>5882.9166699999996</v>
      </c>
      <c r="G7" s="2">
        <v>1856.5</v>
      </c>
      <c r="H7" s="2">
        <v>3380.75</v>
      </c>
      <c r="I7" s="2">
        <v>1953</v>
      </c>
      <c r="J7" s="2">
        <v>727.75</v>
      </c>
      <c r="K7" s="2">
        <v>7917.75</v>
      </c>
      <c r="L7" s="2">
        <v>1028.8417999999999</v>
      </c>
      <c r="M7" s="2">
        <v>2379.6087400000001</v>
      </c>
      <c r="N7" s="2">
        <v>3408.4505399999998</v>
      </c>
    </row>
    <row r="8" spans="1:14" x14ac:dyDescent="0.25">
      <c r="A8" t="s">
        <v>8</v>
      </c>
      <c r="B8" s="2">
        <v>1131.75</v>
      </c>
      <c r="C8" s="2">
        <v>1764.25</v>
      </c>
      <c r="D8" s="2">
        <v>1507.5</v>
      </c>
      <c r="E8" s="2">
        <v>1111.3333299999999</v>
      </c>
      <c r="F8" s="2">
        <f>SUM(B8:E8)</f>
        <v>5514.8333299999995</v>
      </c>
      <c r="G8" s="2">
        <v>1774</v>
      </c>
      <c r="H8" s="2">
        <v>3385.5</v>
      </c>
      <c r="I8" s="2">
        <v>1664.75</v>
      </c>
      <c r="J8" s="2">
        <v>884</v>
      </c>
      <c r="K8" s="2">
        <v>7708.5</v>
      </c>
      <c r="L8" s="2">
        <v>846.49855000000002</v>
      </c>
      <c r="M8" s="2">
        <v>1532.72919</v>
      </c>
      <c r="N8" s="2">
        <v>2379.2277399999998</v>
      </c>
    </row>
    <row r="9" spans="1:14" x14ac:dyDescent="0.25">
      <c r="A9" t="s">
        <v>7</v>
      </c>
      <c r="B9" s="2">
        <v>1508.5</v>
      </c>
      <c r="C9" s="2">
        <v>1943.5</v>
      </c>
      <c r="D9" s="2">
        <v>1890</v>
      </c>
      <c r="E9" s="2">
        <v>403.66667000000001</v>
      </c>
      <c r="F9" s="2">
        <f>SUM(B9:E9)</f>
        <v>5745.6666699999996</v>
      </c>
      <c r="G9" s="2">
        <v>1939.75</v>
      </c>
      <c r="H9" s="2">
        <v>3195.25</v>
      </c>
      <c r="I9" s="2">
        <v>1742.75</v>
      </c>
      <c r="J9" s="2">
        <v>810</v>
      </c>
      <c r="K9" s="2">
        <v>7687.5</v>
      </c>
      <c r="L9" s="2">
        <v>784.64994999999999</v>
      </c>
      <c r="M9" s="2">
        <v>2276.1824700000002</v>
      </c>
      <c r="N9" s="2">
        <v>3060.8324200000002</v>
      </c>
    </row>
    <row r="10" spans="1:14" x14ac:dyDescent="0.25">
      <c r="A10" t="s">
        <v>6</v>
      </c>
      <c r="B10" s="2">
        <v>753.75</v>
      </c>
      <c r="C10" s="2">
        <v>1666.75</v>
      </c>
      <c r="D10" s="2">
        <v>1920.5</v>
      </c>
      <c r="E10" s="2">
        <v>302</v>
      </c>
      <c r="F10" s="2">
        <f>SUM(B10:E10)</f>
        <v>4643</v>
      </c>
      <c r="G10" s="2">
        <v>2658.25</v>
      </c>
      <c r="H10" s="2">
        <v>3883.5</v>
      </c>
      <c r="I10" s="2">
        <v>1811.75</v>
      </c>
      <c r="J10" s="2">
        <v>968.5</v>
      </c>
      <c r="K10" s="2">
        <v>9323</v>
      </c>
      <c r="L10" s="2">
        <v>691.81021999999996</v>
      </c>
      <c r="M10" s="2">
        <v>1512.3926200000001</v>
      </c>
      <c r="N10" s="2">
        <v>2204.2028399999999</v>
      </c>
    </row>
    <row r="11" spans="1:14" x14ac:dyDescent="0.25">
      <c r="A11" t="s">
        <v>5</v>
      </c>
      <c r="B11" s="2">
        <f>AVERAGE(B5:B10)</f>
        <v>1373.8333333333333</v>
      </c>
      <c r="C11" s="2">
        <f>AVERAGE(C5:C10)</f>
        <v>1842.0416666666667</v>
      </c>
      <c r="D11" s="2">
        <f>AVERAGE(D5:D10)</f>
        <v>1822.4583333333333</v>
      </c>
      <c r="E11" s="2">
        <f>AVERAGE(E5:E10)</f>
        <v>636.16666666666663</v>
      </c>
      <c r="F11" s="2">
        <f>AVERAGE(F5:F10)</f>
        <v>5674.5</v>
      </c>
      <c r="G11" s="2">
        <f>AVERAGE(G5:G10)</f>
        <v>2011.4583333333333</v>
      </c>
      <c r="H11" s="2">
        <f>AVERAGE(H5:H10)</f>
        <v>3451.1666666666665</v>
      </c>
      <c r="I11" s="2">
        <f>AVERAGE(I5:I10)</f>
        <v>1795.375</v>
      </c>
      <c r="J11" s="2">
        <f>AVERAGE(J5:J10)</f>
        <v>817</v>
      </c>
      <c r="K11" s="2">
        <f>AVERAGE(K5:K10)</f>
        <v>8075.083333333333</v>
      </c>
      <c r="L11" s="2">
        <f>AVERAGE(L5:L10)</f>
        <v>829.08530166666685</v>
      </c>
      <c r="M11" s="2">
        <f>AVERAGE(M5:M10)</f>
        <v>2012.5911516666665</v>
      </c>
      <c r="N11" s="2">
        <f>AVERAGE(N5:N10)</f>
        <v>2841.6764533333335</v>
      </c>
    </row>
    <row r="12" spans="1:14" x14ac:dyDescent="0.25">
      <c r="A12" t="s">
        <v>4</v>
      </c>
      <c r="B12" s="1">
        <v>796</v>
      </c>
      <c r="C12" s="1" t="s">
        <v>3</v>
      </c>
      <c r="D12" s="1" t="s">
        <v>3</v>
      </c>
      <c r="E12" s="2">
        <v>571</v>
      </c>
      <c r="F12" s="1" t="s">
        <v>3</v>
      </c>
      <c r="G12" s="1">
        <v>836</v>
      </c>
      <c r="H12" s="1" t="s">
        <v>3</v>
      </c>
      <c r="I12" s="1" t="s">
        <v>3</v>
      </c>
      <c r="J12" s="1" t="s">
        <v>3</v>
      </c>
      <c r="K12" s="1">
        <v>1578</v>
      </c>
      <c r="L12" s="1" t="s">
        <v>3</v>
      </c>
      <c r="M12" s="1" t="s">
        <v>3</v>
      </c>
      <c r="N12" s="1">
        <v>1112</v>
      </c>
    </row>
    <row r="13" spans="1:14" x14ac:dyDescent="0.25">
      <c r="A13" t="s">
        <v>2</v>
      </c>
      <c r="B13" s="1">
        <v>39</v>
      </c>
      <c r="C13" s="1">
        <v>25</v>
      </c>
      <c r="D13" s="1">
        <v>28</v>
      </c>
      <c r="E13" s="2">
        <v>40</v>
      </c>
      <c r="F13" s="1">
        <v>18</v>
      </c>
      <c r="G13" s="1">
        <v>27</v>
      </c>
      <c r="H13" s="1">
        <v>14</v>
      </c>
      <c r="I13" s="1">
        <v>20</v>
      </c>
      <c r="J13" s="2">
        <v>30</v>
      </c>
      <c r="K13" s="1">
        <v>11</v>
      </c>
      <c r="L13" s="1">
        <v>31</v>
      </c>
      <c r="M13" s="1">
        <v>37</v>
      </c>
      <c r="N13" s="1">
        <v>25</v>
      </c>
    </row>
    <row r="15" spans="1:14" x14ac:dyDescent="0.25">
      <c r="A15" t="s">
        <v>1</v>
      </c>
    </row>
    <row r="16" spans="1:14" x14ac:dyDescent="0.25">
      <c r="A16" t="s">
        <v>0</v>
      </c>
    </row>
    <row r="22" ht="15" customHeight="1" x14ac:dyDescent="0.25"/>
  </sheetData>
  <mergeCells count="5">
    <mergeCell ref="B3:F3"/>
    <mergeCell ref="G3:K3"/>
    <mergeCell ref="L3:N3"/>
    <mergeCell ref="A2:N2"/>
    <mergeCell ref="A1:N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Chicory Tables</vt:lpstr>
      <vt:lpstr>'Chicory Tables'!Print_Area</vt:lpstr>
      <vt:lpstr>'Chicory Tables'!Print_Titles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Brasher</dc:creator>
  <cp:lastModifiedBy>Karen Brasher</cp:lastModifiedBy>
  <dcterms:created xsi:type="dcterms:W3CDTF">2021-12-13T17:44:02Z</dcterms:created>
  <dcterms:modified xsi:type="dcterms:W3CDTF">2021-12-13T17:44:29Z</dcterms:modified>
</cp:coreProperties>
</file>