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P:\AgNatMarketing\web\MAFES\variety-trials\docs\forage\cool\"/>
    </mc:Choice>
  </mc:AlternateContent>
  <xr:revisionPtr revIDLastSave="0" documentId="8_{84004A30-EDA8-4833-922D-4E1E11631419}" xr6:coauthVersionLast="47" xr6:coauthVersionMax="47" xr10:uidLastSave="{00000000-0000-0000-0000-000000000000}"/>
  <bookViews>
    <workbookView xWindow="-120" yWindow="-120" windowWidth="24240" windowHeight="17520" xr2:uid="{FE6701EA-8BEC-44EA-B8BC-9490BD3CA110}"/>
  </bookViews>
  <sheets>
    <sheet name="Small Grains" sheetId="1" r:id="rId1"/>
  </sheets>
  <definedNames>
    <definedName name="_xlnm.Print_Area" localSheetId="0">'Small Grains'!$A$1:$G$17</definedName>
    <definedName name="_xlnm.Print_Titles" localSheetId="0">'Small Grains'!$1:$6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7" i="1" l="1"/>
  <c r="G7" i="1"/>
  <c r="D8" i="1"/>
  <c r="G8" i="1"/>
  <c r="D9" i="1"/>
  <c r="G9" i="1"/>
  <c r="D10" i="1"/>
  <c r="G10" i="1"/>
  <c r="D11" i="1"/>
  <c r="G11" i="1"/>
  <c r="D12" i="1"/>
  <c r="G12" i="1"/>
  <c r="D13" i="1"/>
  <c r="G13" i="1"/>
  <c r="B14" i="1"/>
  <c r="C14" i="1"/>
  <c r="E14" i="1"/>
  <c r="F14" i="1"/>
  <c r="G14" i="1" l="1"/>
  <c r="D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<sst xmlns="http://schemas.openxmlformats.org/spreadsheetml/2006/main" count="18" uniqueCount="17">
  <si>
    <t>NS:Non Significant</t>
  </si>
  <si>
    <t>NS</t>
  </si>
  <si>
    <r>
      <t>LSD</t>
    </r>
    <r>
      <rPr>
        <vertAlign val="subscript"/>
        <sz val="11"/>
        <color theme="1"/>
        <rFont val="Calibri"/>
        <family val="2"/>
        <scheme val="minor"/>
      </rPr>
      <t>0.05</t>
    </r>
  </si>
  <si>
    <t>CV, %</t>
  </si>
  <si>
    <t>Mean</t>
  </si>
  <si>
    <t xml:space="preserve">Rushmore </t>
  </si>
  <si>
    <t>Cosaque Black</t>
  </si>
  <si>
    <t>Reeves</t>
  </si>
  <si>
    <t xml:space="preserve">Everleaf </t>
  </si>
  <si>
    <t>Bob</t>
  </si>
  <si>
    <t>Everleaf Falcon</t>
  </si>
  <si>
    <t>Lbs DM/ac</t>
  </si>
  <si>
    <t>Oat Cultivars</t>
  </si>
  <si>
    <t>Total</t>
  </si>
  <si>
    <t>McNiell</t>
  </si>
  <si>
    <t>Coffeeville</t>
  </si>
  <si>
    <t>2026 Small Grain Forage Trials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</si>
</sst>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Logo for Mississippi State University Mississippi Agricultural and Forestry Experiment Station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3BDC-EB12-4417-9640-614D8BCBDC49}">
  <dimension ref="A1:G17"/>
  <sheetViews>
    <sheetView tabSelected="1" workbookViewId="0">
      <selection activeCell="M7" sqref="M7"/>
    </sheetView>
  </sheetViews>
  <sheetFormatPr defaultRowHeight="15" x14ac:dyDescent="0.25"/>
  <cols>
    <col min="1" max="1" width="14.140625" bestFit="1" customWidth="1"/>
    <col min="2" max="2" width="9.5703125" bestFit="1" customWidth="1"/>
  </cols>
  <sheetData>
    <row r="1" spans="1:7" ht="75" customHeight="1" x14ac:dyDescent="0.25">
      <c r="A1" s="6" t="e" vm="1">
        <v>#VALUE!</v>
      </c>
      <c r="B1" s="6"/>
      <c r="C1" s="6"/>
      <c r="D1" s="6"/>
      <c r="E1" s="6"/>
      <c r="F1" s="6"/>
      <c r="G1" s="6"/>
    </row>
    <row r="2" spans="1:7" ht="21" customHeight="1" x14ac:dyDescent="0.25"/>
    <row r="3" spans="1:7" ht="18.75" x14ac:dyDescent="0.3">
      <c r="A3" s="7" t="s">
        <v>16</v>
      </c>
      <c r="B3" s="6"/>
      <c r="C3" s="6"/>
      <c r="D3" s="6"/>
      <c r="E3" s="6"/>
      <c r="F3" s="6"/>
      <c r="G3" s="6"/>
    </row>
    <row r="4" spans="1:7" x14ac:dyDescent="0.25">
      <c r="B4" s="6" t="s">
        <v>15</v>
      </c>
      <c r="C4" s="6"/>
      <c r="D4" s="6"/>
      <c r="E4" s="6" t="s">
        <v>14</v>
      </c>
      <c r="F4" s="6"/>
      <c r="G4" s="6"/>
    </row>
    <row r="5" spans="1:7" x14ac:dyDescent="0.25">
      <c r="B5" s="5">
        <v>46106</v>
      </c>
      <c r="C5" s="5">
        <v>46147</v>
      </c>
      <c r="D5" t="s">
        <v>13</v>
      </c>
      <c r="E5" s="5">
        <v>46087</v>
      </c>
      <c r="F5" s="5">
        <v>46147</v>
      </c>
      <c r="G5" t="s">
        <v>13</v>
      </c>
    </row>
    <row r="6" spans="1:7" x14ac:dyDescent="0.25">
      <c r="A6" s="1" t="s">
        <v>12</v>
      </c>
      <c r="B6" s="4" t="s">
        <v>11</v>
      </c>
      <c r="C6" s="4"/>
      <c r="D6" s="4"/>
      <c r="E6" s="4"/>
      <c r="F6" s="4"/>
      <c r="G6" s="4"/>
    </row>
    <row r="7" spans="1:7" x14ac:dyDescent="0.25">
      <c r="A7">
        <v>11019</v>
      </c>
      <c r="B7" s="2">
        <v>895.23332200000004</v>
      </c>
      <c r="C7" s="2">
        <v>2925.3589000000002</v>
      </c>
      <c r="D7" s="2">
        <f>SUM(B7:C7)</f>
        <v>3820.5922220000002</v>
      </c>
      <c r="E7" s="2">
        <v>2643.8562400000001</v>
      </c>
      <c r="F7" s="2">
        <v>1562.3580400000001</v>
      </c>
      <c r="G7" s="2">
        <f>SUM(E7:F7)</f>
        <v>4206.2142800000001</v>
      </c>
    </row>
    <row r="8" spans="1:7" x14ac:dyDescent="0.25">
      <c r="A8" t="s">
        <v>10</v>
      </c>
      <c r="B8" s="2">
        <v>316.88497899999999</v>
      </c>
      <c r="C8" s="2">
        <v>1694.84573</v>
      </c>
      <c r="D8" s="2">
        <f>SUM(B8:C8)</f>
        <v>2011.7307089999999</v>
      </c>
      <c r="E8" s="2">
        <v>1623.4763</v>
      </c>
      <c r="F8" s="2">
        <v>1899.17516</v>
      </c>
      <c r="G8" s="2">
        <f>SUM(E8:F8)</f>
        <v>3522.65146</v>
      </c>
    </row>
    <row r="9" spans="1:7" x14ac:dyDescent="0.25">
      <c r="A9" t="s">
        <v>9</v>
      </c>
      <c r="B9" s="2">
        <v>265.21387700000002</v>
      </c>
      <c r="C9" s="2">
        <v>2661.4683500000001</v>
      </c>
      <c r="D9" s="2">
        <f>SUM(B9:C9)</f>
        <v>2926.6822270000002</v>
      </c>
      <c r="E9" s="2">
        <v>2456.8467599999999</v>
      </c>
      <c r="F9" s="2">
        <v>2441.0828099999999</v>
      </c>
      <c r="G9" s="2">
        <f>SUM(E9:F9)</f>
        <v>4897.9295700000002</v>
      </c>
    </row>
    <row r="10" spans="1:7" x14ac:dyDescent="0.25">
      <c r="A10" t="s">
        <v>8</v>
      </c>
      <c r="B10" s="2">
        <v>246.918487</v>
      </c>
      <c r="C10" s="2">
        <v>1528.27314</v>
      </c>
      <c r="D10" s="2">
        <f>SUM(B10:C10)</f>
        <v>1775.1916269999999</v>
      </c>
      <c r="E10" s="2">
        <v>1032.25449</v>
      </c>
      <c r="F10" s="2">
        <v>699.38529000000005</v>
      </c>
      <c r="G10" s="2">
        <f>SUM(E10:F10)</f>
        <v>1731.63978</v>
      </c>
    </row>
    <row r="11" spans="1:7" x14ac:dyDescent="0.25">
      <c r="A11" t="s">
        <v>7</v>
      </c>
      <c r="B11" s="2">
        <v>180.19155000000001</v>
      </c>
      <c r="C11" s="2">
        <v>2037.8948499999999</v>
      </c>
      <c r="D11" s="2">
        <f>SUM(B11:C11)</f>
        <v>2218.0864000000001</v>
      </c>
      <c r="E11" s="2">
        <v>1169.35178</v>
      </c>
      <c r="F11" s="2">
        <v>1856.7911799999999</v>
      </c>
      <c r="G11" s="2">
        <f>SUM(E11:F11)</f>
        <v>3026.1429600000001</v>
      </c>
    </row>
    <row r="12" spans="1:7" x14ac:dyDescent="0.25">
      <c r="A12" t="s">
        <v>6</v>
      </c>
      <c r="B12" s="2">
        <v>895.74903900000004</v>
      </c>
      <c r="C12" s="2">
        <v>2720.6890400000002</v>
      </c>
      <c r="D12" s="2">
        <f>SUM(B12:C12)</f>
        <v>3616.4380790000005</v>
      </c>
      <c r="E12" s="2">
        <v>2224.74413</v>
      </c>
      <c r="F12" s="2">
        <v>2181.2370500000002</v>
      </c>
      <c r="G12" s="2">
        <f>SUM(E12:F12)</f>
        <v>4405.9811800000007</v>
      </c>
    </row>
    <row r="13" spans="1:7" x14ac:dyDescent="0.25">
      <c r="A13" s="1" t="s">
        <v>5</v>
      </c>
      <c r="B13" s="3">
        <v>138.062151</v>
      </c>
      <c r="C13" s="3">
        <v>1615.3989099999999</v>
      </c>
      <c r="D13" s="3">
        <f>SUM(B13:C13)</f>
        <v>1753.461061</v>
      </c>
      <c r="E13" s="3">
        <v>1870.7321400000001</v>
      </c>
      <c r="F13" s="3">
        <v>1365.4299599999999</v>
      </c>
      <c r="G13" s="3">
        <f>SUM(E13:F13)</f>
        <v>3236.1621</v>
      </c>
    </row>
    <row r="14" spans="1:7" x14ac:dyDescent="0.25">
      <c r="A14" t="s">
        <v>4</v>
      </c>
      <c r="B14" s="2">
        <f>AVERAGE(B7:B13)</f>
        <v>419.75048642857149</v>
      </c>
      <c r="C14" s="2">
        <f>AVERAGE(C7:C13)</f>
        <v>2169.1327028571432</v>
      </c>
      <c r="D14" s="2">
        <f>AVERAGE(D7:D13)</f>
        <v>2588.8831892857147</v>
      </c>
      <c r="E14" s="2">
        <f>AVERAGE(E7:E13)</f>
        <v>1860.1802628571427</v>
      </c>
      <c r="F14" s="2">
        <f>AVERAGE(F7:F13)</f>
        <v>1715.0656414285713</v>
      </c>
      <c r="G14" s="2">
        <f>AVERAGE(G7:G13)</f>
        <v>3575.2459042857145</v>
      </c>
    </row>
    <row r="15" spans="1:7" x14ac:dyDescent="0.25">
      <c r="A15" t="s">
        <v>3</v>
      </c>
      <c r="B15">
        <v>42</v>
      </c>
      <c r="C15">
        <v>21</v>
      </c>
      <c r="D15">
        <v>21</v>
      </c>
      <c r="E15">
        <v>33</v>
      </c>
      <c r="F15">
        <v>42</v>
      </c>
      <c r="G15">
        <v>34</v>
      </c>
    </row>
    <row r="16" spans="1:7" ht="18" x14ac:dyDescent="0.35">
      <c r="A16" s="1" t="s">
        <v>2</v>
      </c>
      <c r="B16" s="1">
        <v>318</v>
      </c>
      <c r="C16" s="1">
        <v>688</v>
      </c>
      <c r="D16" s="1">
        <v>803</v>
      </c>
      <c r="E16" s="1">
        <v>904</v>
      </c>
      <c r="F16" s="1" t="s">
        <v>1</v>
      </c>
      <c r="G16" s="1">
        <v>1808</v>
      </c>
    </row>
    <row r="17" spans="1:1" x14ac:dyDescent="0.25">
      <c r="A17" t="s">
        <v>0</v>
      </c>
    </row>
  </sheetData>
  <mergeCells count="5">
    <mergeCell ref="B4:D4"/>
    <mergeCell ref="E4:G4"/>
    <mergeCell ref="B6:G6"/>
    <mergeCell ref="A1:G1"/>
    <mergeCell ref="A3:G3"/>
  </mergeCells>
  <printOptions gridLines="1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Small Grains</vt:lpstr>
      <vt:lpstr>'Small Grains'!Print_Area</vt:lpstr>
      <vt:lpstr>'Small Grains'!Print_Titles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Brasher, Karen</dc:creator>
  <cp:lastModifiedBy>Brasher, Karen</cp:lastModifiedBy>
  <dcterms:created xsi:type="dcterms:W3CDTF">2026-06-25T18:48:24Z</dcterms:created>
  <dcterms:modified xsi:type="dcterms:W3CDTF">2026-06-25T18:51:28Z</dcterms:modified>
</cp:coreProperties>
</file>