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owell\Desktop\"/>
    </mc:Choice>
  </mc:AlternateContent>
  <xr:revisionPtr revIDLastSave="0" documentId="8_{5B75E565-E70C-45EF-8B58-8DF7838BF433}" xr6:coauthVersionLast="44" xr6:coauthVersionMax="44" xr10:uidLastSave="{00000000-0000-0000-0000-000000000000}"/>
  <bookViews>
    <workbookView xWindow="4905" yWindow="4140" windowWidth="18000" windowHeight="12735" xr2:uid="{A8D31071-E56F-4730-A6AF-5CE4F6A8D489}"/>
  </bookViews>
  <sheets>
    <sheet name="Small Grai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<sst xmlns="http://schemas.openxmlformats.org/spreadsheetml/2006/main" count="31" uniqueCount="21">
  <si>
    <t>NS</t>
  </si>
  <si>
    <r>
      <t>LSD</t>
    </r>
    <r>
      <rPr>
        <vertAlign val="subscript"/>
        <sz val="11"/>
        <color theme="1"/>
        <rFont val="Calibri"/>
        <family val="2"/>
        <scheme val="minor"/>
      </rPr>
      <t>0.05</t>
    </r>
  </si>
  <si>
    <t>CV</t>
  </si>
  <si>
    <t>Mean</t>
  </si>
  <si>
    <t>Oats</t>
  </si>
  <si>
    <t xml:space="preserve">Buck Forage </t>
  </si>
  <si>
    <t>Rye</t>
  </si>
  <si>
    <t>Rynin</t>
  </si>
  <si>
    <t>Wheat</t>
  </si>
  <si>
    <t>EK102</t>
  </si>
  <si>
    <t xml:space="preserve">Elbon </t>
  </si>
  <si>
    <t xml:space="preserve">Bob  </t>
  </si>
  <si>
    <t>SS130-06</t>
  </si>
  <si>
    <t>Ram</t>
  </si>
  <si>
    <t>Total</t>
  </si>
  <si>
    <t>Species</t>
  </si>
  <si>
    <t>Variety</t>
  </si>
  <si>
    <t>Brooksville</t>
  </si>
  <si>
    <t>McNeill</t>
  </si>
  <si>
    <t>Starkville</t>
  </si>
  <si>
    <t>Newton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</si>
</sst>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3921-2F4C-4546-B092-B71ED95CD215}">
  <dimension ref="A1:J12"/>
  <sheetViews>
    <sheetView tabSelected="1" workbookViewId="0">
      <selection activeCell="B11" sqref="B11"/>
    </sheetView>
  </sheetViews>
  <sheetFormatPr defaultRowHeight="15" x14ac:dyDescent="0.25"/>
  <cols>
    <col min="1" max="1" width="12" bestFit="1" customWidth="1"/>
    <col min="2" max="2" width="12" customWidth="1"/>
    <col min="3" max="4" width="9.7109375" bestFit="1" customWidth="1"/>
    <col min="7" max="7" width="9.7109375" bestFit="1" customWidth="1"/>
    <col min="9" max="9" width="9.7109375" bestFit="1" customWidth="1"/>
    <col min="10" max="10" width="10.85546875" bestFit="1" customWidth="1"/>
  </cols>
  <sheetData>
    <row r="1" spans="1:10" x14ac:dyDescent="0.25">
      <c r="C1" t="s">
        <v>20</v>
      </c>
      <c r="F1" t="s">
        <v>19</v>
      </c>
      <c r="I1" t="s">
        <v>18</v>
      </c>
      <c r="J1" t="s">
        <v>17</v>
      </c>
    </row>
    <row r="2" spans="1:10" x14ac:dyDescent="0.25">
      <c r="A2" t="s">
        <v>16</v>
      </c>
      <c r="B2" t="s">
        <v>15</v>
      </c>
      <c r="C2" s="4">
        <v>45001</v>
      </c>
      <c r="D2" s="4">
        <v>45027</v>
      </c>
      <c r="E2" t="s">
        <v>14</v>
      </c>
      <c r="F2" s="4">
        <v>44992</v>
      </c>
      <c r="G2" s="4">
        <v>45028</v>
      </c>
      <c r="H2" t="s">
        <v>14</v>
      </c>
      <c r="I2" s="4">
        <v>45005</v>
      </c>
      <c r="J2" s="4">
        <v>45007</v>
      </c>
    </row>
    <row r="3" spans="1:10" x14ac:dyDescent="0.25">
      <c r="A3" t="s">
        <v>13</v>
      </c>
      <c r="B3" t="s">
        <v>4</v>
      </c>
      <c r="C3" s="1">
        <v>1402.25</v>
      </c>
      <c r="D3" s="1">
        <v>487</v>
      </c>
      <c r="E3" s="1">
        <f>SUM(C3:D3)</f>
        <v>1889.25</v>
      </c>
      <c r="F3" s="1">
        <v>1144.75</v>
      </c>
      <c r="G3" s="1">
        <v>909.33333000000005</v>
      </c>
      <c r="H3" s="1">
        <f>SUM(F3:G3)</f>
        <v>2054.0833299999999</v>
      </c>
      <c r="I3" s="1">
        <v>2320</v>
      </c>
      <c r="J3" s="1">
        <v>2054</v>
      </c>
    </row>
    <row r="4" spans="1:10" x14ac:dyDescent="0.25">
      <c r="A4" t="s">
        <v>12</v>
      </c>
      <c r="B4" t="s">
        <v>8</v>
      </c>
      <c r="C4" s="1">
        <v>1267.75</v>
      </c>
      <c r="D4" s="1">
        <v>740.25</v>
      </c>
      <c r="E4" s="1">
        <f>SUM(C4:D4)</f>
        <v>2008</v>
      </c>
      <c r="F4" s="1">
        <v>608.5</v>
      </c>
      <c r="G4" s="1">
        <v>1440</v>
      </c>
      <c r="H4" s="1">
        <f>SUM(F4:G4)</f>
        <v>2048.5</v>
      </c>
      <c r="I4" s="1">
        <v>488.33332999999999</v>
      </c>
      <c r="J4" s="1">
        <v>1915.75</v>
      </c>
    </row>
    <row r="5" spans="1:10" x14ac:dyDescent="0.25">
      <c r="A5" t="s">
        <v>11</v>
      </c>
      <c r="B5" t="s">
        <v>4</v>
      </c>
      <c r="C5" s="1">
        <v>1600.75</v>
      </c>
      <c r="D5" s="1">
        <v>331</v>
      </c>
      <c r="E5" s="1">
        <f>SUM(C5:D5)</f>
        <v>1931.75</v>
      </c>
      <c r="F5" s="1">
        <v>1206.3333299999999</v>
      </c>
      <c r="G5" s="1">
        <v>1604.5</v>
      </c>
      <c r="H5" s="1">
        <f>SUM(F5:G5)</f>
        <v>2810.8333299999999</v>
      </c>
      <c r="I5" s="1">
        <v>2836.6666700000001</v>
      </c>
      <c r="J5" s="1">
        <v>1900.25</v>
      </c>
    </row>
    <row r="6" spans="1:10" x14ac:dyDescent="0.25">
      <c r="A6" t="s">
        <v>10</v>
      </c>
      <c r="B6" t="s">
        <v>6</v>
      </c>
      <c r="C6" s="1">
        <v>1537.3333299999999</v>
      </c>
      <c r="D6" s="1">
        <v>704</v>
      </c>
      <c r="E6" s="1">
        <f>SUM(C6:D6)</f>
        <v>2241.3333299999999</v>
      </c>
      <c r="F6" s="1">
        <v>1126.5</v>
      </c>
      <c r="G6" s="1">
        <v>2362.5</v>
      </c>
      <c r="H6" s="1">
        <f>SUM(F6:G6)</f>
        <v>3489</v>
      </c>
      <c r="I6" s="1">
        <v>875.66666999999995</v>
      </c>
      <c r="J6" s="1">
        <v>2340</v>
      </c>
    </row>
    <row r="7" spans="1:10" x14ac:dyDescent="0.25">
      <c r="A7" t="s">
        <v>9</v>
      </c>
      <c r="B7" t="s">
        <v>8</v>
      </c>
      <c r="C7" s="1">
        <v>1441.5</v>
      </c>
      <c r="D7" s="1">
        <v>686.75</v>
      </c>
      <c r="E7" s="1">
        <f>SUM(C7:D7)</f>
        <v>2128.25</v>
      </c>
      <c r="F7" s="1">
        <v>1179</v>
      </c>
      <c r="G7" s="1">
        <v>1461.25</v>
      </c>
      <c r="H7" s="1">
        <f>SUM(F7:G7)</f>
        <v>2640.25</v>
      </c>
      <c r="I7" s="1">
        <v>986.33333000000005</v>
      </c>
      <c r="J7" s="1">
        <v>1976</v>
      </c>
    </row>
    <row r="8" spans="1:10" x14ac:dyDescent="0.25">
      <c r="A8" t="s">
        <v>7</v>
      </c>
      <c r="B8" t="s">
        <v>6</v>
      </c>
      <c r="C8" s="1">
        <v>912</v>
      </c>
      <c r="D8" s="1">
        <v>486</v>
      </c>
      <c r="E8" s="1">
        <f>SUM(C8:D8)</f>
        <v>1398</v>
      </c>
      <c r="F8" s="1">
        <v>652</v>
      </c>
      <c r="G8" s="1">
        <v>1290</v>
      </c>
      <c r="H8" s="1">
        <f>SUM(F8:G8)</f>
        <v>1942</v>
      </c>
      <c r="I8" s="1">
        <v>117</v>
      </c>
      <c r="J8" s="1">
        <v>1696.25</v>
      </c>
    </row>
    <row r="9" spans="1:10" x14ac:dyDescent="0.25">
      <c r="A9" s="3" t="s">
        <v>5</v>
      </c>
      <c r="B9" s="3" t="s">
        <v>4</v>
      </c>
      <c r="C9" s="2">
        <v>2235</v>
      </c>
      <c r="D9" s="2">
        <v>278.25</v>
      </c>
      <c r="E9" s="2">
        <f>SUM(C9:D9)</f>
        <v>2513.25</v>
      </c>
      <c r="F9" s="2">
        <v>1533</v>
      </c>
      <c r="G9" s="2">
        <v>1388.5</v>
      </c>
      <c r="H9" s="2">
        <f>SUM(F9:G9)</f>
        <v>2921.5</v>
      </c>
      <c r="I9" s="2">
        <v>2920.6666700000001</v>
      </c>
      <c r="J9" s="2">
        <v>2479.75</v>
      </c>
    </row>
    <row r="10" spans="1:10" x14ac:dyDescent="0.25">
      <c r="A10" t="s">
        <v>3</v>
      </c>
      <c r="C10" s="1">
        <f>AVERAGE(C3:C9)</f>
        <v>1485.2261899999999</v>
      </c>
      <c r="D10" s="1">
        <f>AVERAGE(D3:D9)</f>
        <v>530.46428571428567</v>
      </c>
      <c r="E10" s="1">
        <f>AVERAGE(E3:E9)</f>
        <v>2015.6904757142856</v>
      </c>
      <c r="F10" s="1">
        <f>AVERAGE(F3:F9)</f>
        <v>1064.2976185714285</v>
      </c>
      <c r="G10" s="1">
        <f>AVERAGE(G3:G9)</f>
        <v>1493.7261899999999</v>
      </c>
      <c r="H10" s="1">
        <f>AVERAGE(H3:H9)</f>
        <v>2558.0238085714286</v>
      </c>
      <c r="I10" s="1">
        <f>AVERAGE(I3:I9)</f>
        <v>1506.380952857143</v>
      </c>
      <c r="J10" s="1">
        <f>AVERAGE(J3:J9)</f>
        <v>2051.7142857142858</v>
      </c>
    </row>
    <row r="11" spans="1:10" x14ac:dyDescent="0.25">
      <c r="A11" t="s">
        <v>2</v>
      </c>
      <c r="C11" s="1">
        <v>38</v>
      </c>
      <c r="D11" s="1">
        <v>24</v>
      </c>
      <c r="E11" s="1">
        <v>34</v>
      </c>
      <c r="F11" s="1">
        <v>35</v>
      </c>
      <c r="G11" s="1">
        <v>34</v>
      </c>
      <c r="H11" s="1">
        <v>38</v>
      </c>
      <c r="I11" s="1">
        <v>36</v>
      </c>
      <c r="J11" s="1">
        <v>38</v>
      </c>
    </row>
    <row r="12" spans="1:10" ht="18" x14ac:dyDescent="0.35">
      <c r="A12" t="s">
        <v>1</v>
      </c>
      <c r="C12" s="1" t="s">
        <v>0</v>
      </c>
      <c r="D12" s="1">
        <v>193</v>
      </c>
      <c r="E12" s="1" t="s">
        <v>0</v>
      </c>
      <c r="F12" s="1" t="s">
        <v>0</v>
      </c>
      <c r="G12" s="1" t="s">
        <v>0</v>
      </c>
      <c r="H12" s="1" t="s">
        <v>0</v>
      </c>
      <c r="I12" s="1">
        <v>1182</v>
      </c>
      <c r="J12" s="1" t="s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Grains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Nowell</dc:creator>
  <cp:lastModifiedBy>Lincoln Nowell</cp:lastModifiedBy>
  <dcterms:created xsi:type="dcterms:W3CDTF">2023-06-22T15:10:16Z</dcterms:created>
  <dcterms:modified xsi:type="dcterms:W3CDTF">2023-06-22T15:16:32Z</dcterms:modified>
</cp:coreProperties>
</file>