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nowell\Desktop\"/>
    </mc:Choice>
  </mc:AlternateContent>
  <xr:revisionPtr revIDLastSave="0" documentId="8_{472EABCC-CFDD-4409-9CF3-80B3FDA1D3DF}" xr6:coauthVersionLast="44" xr6:coauthVersionMax="44" xr10:uidLastSave="{00000000-0000-0000-0000-000000000000}"/>
  <bookViews>
    <workbookView xWindow="6690" yWindow="3195" windowWidth="18000" windowHeight="12735" xr2:uid="{B28645F9-6AB2-40FB-8C78-02524461DB4B}"/>
  </bookViews>
  <sheets>
    <sheet name="Ryegras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" l="1"/>
  <c r="I3" i="1"/>
  <c r="M3" i="1"/>
  <c r="P3" i="1"/>
  <c r="P37" i="1" s="1"/>
  <c r="F4" i="1"/>
  <c r="I4" i="1"/>
  <c r="I37" i="1" s="1"/>
  <c r="M4" i="1"/>
  <c r="M37" i="1" s="1"/>
  <c r="P4" i="1"/>
  <c r="F5" i="1"/>
  <c r="I5" i="1"/>
  <c r="M5" i="1"/>
  <c r="P5" i="1"/>
  <c r="F6" i="1"/>
  <c r="I6" i="1"/>
  <c r="M6" i="1"/>
  <c r="P6" i="1"/>
  <c r="F7" i="1"/>
  <c r="I7" i="1"/>
  <c r="M7" i="1"/>
  <c r="P7" i="1"/>
  <c r="F8" i="1"/>
  <c r="I8" i="1"/>
  <c r="M8" i="1"/>
  <c r="P8" i="1"/>
  <c r="F9" i="1"/>
  <c r="I9" i="1"/>
  <c r="M9" i="1"/>
  <c r="P9" i="1"/>
  <c r="F10" i="1"/>
  <c r="I10" i="1"/>
  <c r="M10" i="1"/>
  <c r="P10" i="1"/>
  <c r="F11" i="1"/>
  <c r="I11" i="1"/>
  <c r="M11" i="1"/>
  <c r="P11" i="1"/>
  <c r="F12" i="1"/>
  <c r="I12" i="1"/>
  <c r="M12" i="1"/>
  <c r="P12" i="1"/>
  <c r="F13" i="1"/>
  <c r="I13" i="1"/>
  <c r="M13" i="1"/>
  <c r="P13" i="1"/>
  <c r="F14" i="1"/>
  <c r="I14" i="1"/>
  <c r="M14" i="1"/>
  <c r="P14" i="1"/>
  <c r="F15" i="1"/>
  <c r="I15" i="1"/>
  <c r="M15" i="1"/>
  <c r="P15" i="1"/>
  <c r="F16" i="1"/>
  <c r="I16" i="1"/>
  <c r="M16" i="1"/>
  <c r="P16" i="1"/>
  <c r="F17" i="1"/>
  <c r="I17" i="1"/>
  <c r="M17" i="1"/>
  <c r="P17" i="1"/>
  <c r="F18" i="1"/>
  <c r="I18" i="1"/>
  <c r="M18" i="1"/>
  <c r="P18" i="1"/>
  <c r="F19" i="1"/>
  <c r="I19" i="1"/>
  <c r="M19" i="1"/>
  <c r="P19" i="1"/>
  <c r="F20" i="1"/>
  <c r="I20" i="1"/>
  <c r="M20" i="1"/>
  <c r="P20" i="1"/>
  <c r="F21" i="1"/>
  <c r="I21" i="1"/>
  <c r="M21" i="1"/>
  <c r="P21" i="1"/>
  <c r="F22" i="1"/>
  <c r="I22" i="1"/>
  <c r="M22" i="1"/>
  <c r="P22" i="1"/>
  <c r="F23" i="1"/>
  <c r="I23" i="1"/>
  <c r="M23" i="1"/>
  <c r="P23" i="1"/>
  <c r="F24" i="1"/>
  <c r="I24" i="1"/>
  <c r="M24" i="1"/>
  <c r="P24" i="1"/>
  <c r="F25" i="1"/>
  <c r="I25" i="1"/>
  <c r="M25" i="1"/>
  <c r="P25" i="1"/>
  <c r="F26" i="1"/>
  <c r="I26" i="1"/>
  <c r="M26" i="1"/>
  <c r="P26" i="1"/>
  <c r="F27" i="1"/>
  <c r="I27" i="1"/>
  <c r="M27" i="1"/>
  <c r="P27" i="1"/>
  <c r="F28" i="1"/>
  <c r="I28" i="1"/>
  <c r="M28" i="1"/>
  <c r="P28" i="1"/>
  <c r="F29" i="1"/>
  <c r="I29" i="1"/>
  <c r="M29" i="1"/>
  <c r="P29" i="1"/>
  <c r="F30" i="1"/>
  <c r="I30" i="1"/>
  <c r="M30" i="1"/>
  <c r="P30" i="1"/>
  <c r="F31" i="1"/>
  <c r="I31" i="1"/>
  <c r="M31" i="1"/>
  <c r="P31" i="1"/>
  <c r="F32" i="1"/>
  <c r="I32" i="1"/>
  <c r="M32" i="1"/>
  <c r="P32" i="1"/>
  <c r="F33" i="1"/>
  <c r="I33" i="1"/>
  <c r="M33" i="1"/>
  <c r="P33" i="1"/>
  <c r="F34" i="1"/>
  <c r="I34" i="1"/>
  <c r="M34" i="1"/>
  <c r="P34" i="1"/>
  <c r="F35" i="1"/>
  <c r="I35" i="1"/>
  <c r="M35" i="1"/>
  <c r="P35" i="1"/>
  <c r="F36" i="1"/>
  <c r="I36" i="1"/>
  <c r="M36" i="1"/>
  <c r="P36" i="1"/>
  <c r="B37" i="1"/>
  <c r="C37" i="1"/>
  <c r="D37" i="1"/>
  <c r="E37" i="1"/>
  <c r="F37" i="1"/>
  <c r="G37" i="1"/>
  <c r="H37" i="1"/>
  <c r="J37" i="1"/>
  <c r="K37" i="1"/>
  <c r="L37" i="1"/>
  <c r="N37" i="1"/>
  <c r="O37" i="1"/>
</calcChain>
</file>

<file path=xl/sharedStrings.xml><?xml version="1.0" encoding="utf-8"?>
<sst xmlns="http://schemas.openxmlformats.org/spreadsheetml/2006/main" count="53" uniqueCount="44">
  <si>
    <t>NS</t>
  </si>
  <si>
    <r>
      <t>LSD</t>
    </r>
    <r>
      <rPr>
        <vertAlign val="subscript"/>
        <sz val="11"/>
        <color theme="1"/>
        <rFont val="Calibri"/>
        <family val="2"/>
        <scheme val="minor"/>
      </rPr>
      <t>0.05</t>
    </r>
  </si>
  <si>
    <t>CV %</t>
  </si>
  <si>
    <t>Mean</t>
  </si>
  <si>
    <t>TAS-TARG-21</t>
  </si>
  <si>
    <t>Lonestar</t>
  </si>
  <si>
    <t>Tetrastar</t>
  </si>
  <si>
    <t>GO-MOT</t>
  </si>
  <si>
    <t>Ration</t>
  </si>
  <si>
    <t>PPER7</t>
  </si>
  <si>
    <t>RM4L</t>
  </si>
  <si>
    <t>Earlyploid</t>
  </si>
  <si>
    <t>Prine</t>
  </si>
  <si>
    <t>WMWL-2</t>
  </si>
  <si>
    <t>WMWL</t>
  </si>
  <si>
    <t>ME-4</t>
  </si>
  <si>
    <t>ME-94</t>
  </si>
  <si>
    <t>Nelson</t>
  </si>
  <si>
    <t>Jackson</t>
  </si>
  <si>
    <t>Marshall</t>
  </si>
  <si>
    <t>Double Diamond</t>
  </si>
  <si>
    <t>Triangle T</t>
  </si>
  <si>
    <t>TAMTBO</t>
  </si>
  <si>
    <t>Diamond T</t>
  </si>
  <si>
    <t>Winterhawk</t>
  </si>
  <si>
    <t>Flying A</t>
  </si>
  <si>
    <t>Credence</t>
  </si>
  <si>
    <t>Andes</t>
  </si>
  <si>
    <t>Angusta</t>
  </si>
  <si>
    <t>Grits</t>
  </si>
  <si>
    <t>Rapido</t>
  </si>
  <si>
    <t>Mantis</t>
  </si>
  <si>
    <t>Gulf</t>
  </si>
  <si>
    <t>Green Dragon</t>
  </si>
  <si>
    <t>FrostProof</t>
  </si>
  <si>
    <t>Dexter</t>
  </si>
  <si>
    <t>RANAHAN</t>
  </si>
  <si>
    <t>CENTURION</t>
  </si>
  <si>
    <t>Total</t>
  </si>
  <si>
    <t>Variety</t>
  </si>
  <si>
    <t>McNeill</t>
  </si>
  <si>
    <t>Starkville</t>
  </si>
  <si>
    <t>Brooksville</t>
  </si>
  <si>
    <t>Newton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</si>
</sst>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0" fontId="0" fillId="0" borderId="1" xfId="0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1383A-3D33-46B7-BD5F-A0F21015722A}">
  <dimension ref="A1:P39"/>
  <sheetViews>
    <sheetView tabSelected="1" workbookViewId="0">
      <selection activeCell="R30" sqref="R30"/>
    </sheetView>
  </sheetViews>
  <sheetFormatPr defaultRowHeight="15" x14ac:dyDescent="0.25"/>
  <cols>
    <col min="1" max="1" width="16" bestFit="1" customWidth="1"/>
    <col min="2" max="4" width="9.7109375" bestFit="1" customWidth="1"/>
    <col min="7" max="8" width="9.7109375" bestFit="1" customWidth="1"/>
    <col min="11" max="12" width="9.7109375" bestFit="1" customWidth="1"/>
    <col min="13" max="13" width="9.7109375" customWidth="1"/>
    <col min="14" max="15" width="9.7109375" bestFit="1" customWidth="1"/>
  </cols>
  <sheetData>
    <row r="1" spans="1:16" x14ac:dyDescent="0.25">
      <c r="B1" t="s">
        <v>43</v>
      </c>
      <c r="G1" t="s">
        <v>42</v>
      </c>
      <c r="J1" t="s">
        <v>41</v>
      </c>
      <c r="N1" t="s">
        <v>40</v>
      </c>
    </row>
    <row r="2" spans="1:16" x14ac:dyDescent="0.25">
      <c r="A2" t="s">
        <v>39</v>
      </c>
      <c r="B2" s="4">
        <v>44977</v>
      </c>
      <c r="C2" s="4">
        <v>45001</v>
      </c>
      <c r="D2" s="4">
        <v>45027</v>
      </c>
      <c r="E2" s="4">
        <v>45054</v>
      </c>
      <c r="F2" t="s">
        <v>38</v>
      </c>
      <c r="G2" s="4">
        <v>45007</v>
      </c>
      <c r="H2" s="4">
        <v>45057</v>
      </c>
      <c r="I2" t="s">
        <v>38</v>
      </c>
      <c r="J2" s="4">
        <v>44991</v>
      </c>
      <c r="K2" s="4">
        <v>45028</v>
      </c>
      <c r="L2" s="4">
        <v>45056</v>
      </c>
      <c r="M2" s="4" t="s">
        <v>38</v>
      </c>
      <c r="N2" s="4">
        <v>45005</v>
      </c>
      <c r="O2" s="4">
        <v>45058</v>
      </c>
      <c r="P2" t="s">
        <v>38</v>
      </c>
    </row>
    <row r="3" spans="1:16" x14ac:dyDescent="0.25">
      <c r="A3" t="s">
        <v>37</v>
      </c>
      <c r="B3" s="1">
        <v>1225.2449999999999</v>
      </c>
      <c r="C3" s="1">
        <v>1622.425</v>
      </c>
      <c r="D3" s="1">
        <v>1175.095</v>
      </c>
      <c r="E3" s="1">
        <v>1872.3025</v>
      </c>
      <c r="F3" s="1">
        <f>SUM(B3:E3)</f>
        <v>5895.0675000000001</v>
      </c>
      <c r="G3" s="1">
        <v>872.90250000000003</v>
      </c>
      <c r="H3" s="1">
        <v>5313.64</v>
      </c>
      <c r="I3" s="1">
        <f>SUM(G3:H3)</f>
        <v>6186.5425000000005</v>
      </c>
      <c r="J3" s="1">
        <v>1685.41</v>
      </c>
      <c r="K3" s="1">
        <v>3377.1725000000001</v>
      </c>
      <c r="L3" s="1">
        <v>1708.8225</v>
      </c>
      <c r="M3" s="1">
        <f>SUM(J3:L3)</f>
        <v>6771.4050000000007</v>
      </c>
      <c r="N3" s="1">
        <v>2204.6574999999998</v>
      </c>
      <c r="O3" s="1">
        <v>4575.6149999999998</v>
      </c>
      <c r="P3" s="1">
        <f>SUM(N3:O3)</f>
        <v>6780.2724999999991</v>
      </c>
    </row>
    <row r="4" spans="1:16" x14ac:dyDescent="0.25">
      <c r="A4" t="s">
        <v>36</v>
      </c>
      <c r="B4" s="1">
        <v>1081.5450000000001</v>
      </c>
      <c r="C4" s="1">
        <v>1538.4175</v>
      </c>
      <c r="D4" s="1">
        <v>985.86</v>
      </c>
      <c r="E4" s="1">
        <v>1660.0025000000001</v>
      </c>
      <c r="F4" s="1">
        <f>SUM(B4:E4)</f>
        <v>5265.8250000000007</v>
      </c>
      <c r="G4" s="1">
        <v>1154.2249999999999</v>
      </c>
      <c r="H4" s="1">
        <v>5730</v>
      </c>
      <c r="I4" s="1">
        <f>SUM(G4:H4)</f>
        <v>6884.2250000000004</v>
      </c>
      <c r="J4" s="1">
        <v>1303.8924999999999</v>
      </c>
      <c r="K4" s="1">
        <v>2735.8724999999999</v>
      </c>
      <c r="L4" s="1">
        <v>1697.9349999999999</v>
      </c>
      <c r="M4" s="1">
        <f>SUM(J4:L4)</f>
        <v>5737.7</v>
      </c>
      <c r="N4" s="1">
        <v>2436.6374999999998</v>
      </c>
      <c r="O4" s="1">
        <v>5555.7150000000001</v>
      </c>
      <c r="P4" s="1">
        <f>SUM(N4:O4)</f>
        <v>7992.3525</v>
      </c>
    </row>
    <row r="5" spans="1:16" x14ac:dyDescent="0.25">
      <c r="A5" t="s">
        <v>35</v>
      </c>
      <c r="B5" s="1">
        <v>896.43499999999995</v>
      </c>
      <c r="C5" s="1">
        <v>1402.1224999999999</v>
      </c>
      <c r="D5" s="1">
        <v>934.79250000000002</v>
      </c>
      <c r="E5" s="1">
        <v>1547.5250000000001</v>
      </c>
      <c r="F5" s="1">
        <f>SUM(B5:E5)</f>
        <v>4780.875</v>
      </c>
      <c r="G5" s="1">
        <v>1048.1624999999999</v>
      </c>
      <c r="H5" s="1">
        <v>7046.24</v>
      </c>
      <c r="I5" s="1">
        <f>SUM(G5:H5)</f>
        <v>8094.4025000000001</v>
      </c>
      <c r="J5" s="1">
        <v>1219.6775</v>
      </c>
      <c r="K5" s="1">
        <v>3046.65</v>
      </c>
      <c r="L5" s="1">
        <v>1775.0725</v>
      </c>
      <c r="M5" s="1">
        <f>SUM(J5:L5)</f>
        <v>6041.4000000000005</v>
      </c>
      <c r="N5" s="1">
        <v>916.57667000000004</v>
      </c>
      <c r="O5" s="1">
        <v>3306.93</v>
      </c>
      <c r="P5" s="1">
        <f>SUM(N5:O5)</f>
        <v>4223.5066699999998</v>
      </c>
    </row>
    <row r="6" spans="1:16" x14ac:dyDescent="0.25">
      <c r="A6" t="s">
        <v>34</v>
      </c>
      <c r="B6" s="1">
        <v>1571.0225</v>
      </c>
      <c r="C6" s="1">
        <v>1937.1275000000001</v>
      </c>
      <c r="D6" s="1">
        <v>804.1925</v>
      </c>
      <c r="E6" s="1">
        <v>1861.2025000000001</v>
      </c>
      <c r="F6" s="1">
        <f>SUM(B6:E6)</f>
        <v>6173.5450000000001</v>
      </c>
      <c r="G6" s="1">
        <v>1182.585</v>
      </c>
      <c r="H6" s="1">
        <v>5147.43</v>
      </c>
      <c r="I6" s="1">
        <f>SUM(G6:H6)</f>
        <v>6330.0150000000003</v>
      </c>
      <c r="J6" s="1">
        <v>1372.14</v>
      </c>
      <c r="K6" s="1">
        <v>2465.8525</v>
      </c>
      <c r="L6" s="1">
        <v>1517.3425</v>
      </c>
      <c r="M6" s="1">
        <f>SUM(J6:L6)</f>
        <v>5355.335</v>
      </c>
      <c r="N6" s="1">
        <v>3518.83</v>
      </c>
      <c r="O6" s="1">
        <v>4198.0950000000003</v>
      </c>
      <c r="P6" s="1">
        <f>SUM(N6:O6)</f>
        <v>7716.9250000000002</v>
      </c>
    </row>
    <row r="7" spans="1:16" x14ac:dyDescent="0.25">
      <c r="A7" t="s">
        <v>33</v>
      </c>
      <c r="B7" s="1">
        <v>1047.1075000000001</v>
      </c>
      <c r="C7" s="1">
        <v>1713.6624999999999</v>
      </c>
      <c r="D7" s="1">
        <v>799.91250000000002</v>
      </c>
      <c r="E7" s="1">
        <v>1748.2149999999999</v>
      </c>
      <c r="F7" s="1">
        <f>SUM(B7:E7)</f>
        <v>5308.8975</v>
      </c>
      <c r="G7" s="1">
        <v>688</v>
      </c>
      <c r="H7" s="1">
        <v>5217.9449999999997</v>
      </c>
      <c r="I7" s="1">
        <f>SUM(G7:H7)</f>
        <v>5905.9449999999997</v>
      </c>
      <c r="J7" s="1">
        <v>1531.8625</v>
      </c>
      <c r="K7" s="1">
        <v>3540.84</v>
      </c>
      <c r="L7" s="1">
        <v>1634.8625</v>
      </c>
      <c r="M7" s="1">
        <f>SUM(J7:L7)</f>
        <v>6707.5650000000005</v>
      </c>
      <c r="N7" s="1">
        <v>3029.9175</v>
      </c>
      <c r="O7" s="1">
        <v>2874.96</v>
      </c>
      <c r="P7" s="1">
        <f>SUM(N7:O7)</f>
        <v>5904.8775000000005</v>
      </c>
    </row>
    <row r="8" spans="1:16" x14ac:dyDescent="0.25">
      <c r="A8" t="s">
        <v>32</v>
      </c>
      <c r="B8" s="1">
        <v>760.92499999999995</v>
      </c>
      <c r="C8" s="1">
        <v>1360.2950000000001</v>
      </c>
      <c r="D8" s="1">
        <v>910.42750000000001</v>
      </c>
      <c r="E8" s="1">
        <v>1722.9075</v>
      </c>
      <c r="F8" s="1">
        <f>SUM(B8:E8)</f>
        <v>4754.5550000000003</v>
      </c>
      <c r="G8" s="1">
        <v>448.08</v>
      </c>
      <c r="H8" s="1">
        <v>4140.1099999999997</v>
      </c>
      <c r="I8" s="1">
        <f>SUM(G8:H8)</f>
        <v>4588.1899999999996</v>
      </c>
      <c r="J8" s="1">
        <v>1324.5875000000001</v>
      </c>
      <c r="K8" s="1">
        <v>3274.0050000000001</v>
      </c>
      <c r="L8" s="1">
        <v>1586.3125</v>
      </c>
      <c r="M8" s="1">
        <f>SUM(J8:L8)</f>
        <v>6184.9050000000007</v>
      </c>
      <c r="N8" s="1">
        <v>2011.25</v>
      </c>
      <c r="O8" s="1">
        <v>1842.2249999999999</v>
      </c>
      <c r="P8" s="1">
        <f>SUM(N8:O8)</f>
        <v>3853.4749999999999</v>
      </c>
    </row>
    <row r="9" spans="1:16" x14ac:dyDescent="0.25">
      <c r="A9" t="s">
        <v>31</v>
      </c>
      <c r="B9" s="1">
        <v>1084.6125</v>
      </c>
      <c r="C9" s="1">
        <v>1672.4974999999999</v>
      </c>
      <c r="D9" s="1">
        <v>1044.6300000000001</v>
      </c>
      <c r="E9" s="1">
        <v>1867.7774999999999</v>
      </c>
      <c r="F9" s="1">
        <f>SUM(B9:E9)</f>
        <v>5669.5174999999999</v>
      </c>
      <c r="G9" s="1">
        <v>1027.7449999999999</v>
      </c>
      <c r="H9" s="1">
        <v>5411.0150000000003</v>
      </c>
      <c r="I9" s="1">
        <f>SUM(G9:H9)</f>
        <v>6438.76</v>
      </c>
      <c r="J9" s="1">
        <v>1628.7850000000001</v>
      </c>
      <c r="K9" s="1">
        <v>3498.81</v>
      </c>
      <c r="L9" s="1">
        <v>1813.64</v>
      </c>
      <c r="M9" s="1">
        <f>SUM(J9:L9)</f>
        <v>6941.2350000000006</v>
      </c>
      <c r="N9" s="1">
        <v>2552.91</v>
      </c>
      <c r="O9" s="1">
        <v>5748.1049999999996</v>
      </c>
      <c r="P9" s="1">
        <f>SUM(N9:O9)</f>
        <v>8301.0149999999994</v>
      </c>
    </row>
    <row r="10" spans="1:16" x14ac:dyDescent="0.25">
      <c r="A10" t="s">
        <v>30</v>
      </c>
      <c r="B10" s="1">
        <v>985.875</v>
      </c>
      <c r="C10" s="1">
        <v>1665.3125</v>
      </c>
      <c r="D10" s="1">
        <v>946.31</v>
      </c>
      <c r="E10" s="1">
        <v>1787.6075000000001</v>
      </c>
      <c r="F10" s="1">
        <f>SUM(B10:E10)</f>
        <v>5385.1049999999996</v>
      </c>
      <c r="G10" s="1">
        <v>774.77750000000003</v>
      </c>
      <c r="H10" s="1">
        <v>5009.76</v>
      </c>
      <c r="I10" s="1">
        <f>SUM(G10:H10)</f>
        <v>5784.5375000000004</v>
      </c>
      <c r="J10" s="1">
        <v>1278.125</v>
      </c>
      <c r="K10" s="1">
        <v>2900.8150000000001</v>
      </c>
      <c r="L10" s="1">
        <v>1315.8775000000001</v>
      </c>
      <c r="M10" s="1">
        <f>SUM(J10:L10)</f>
        <v>5494.817500000001</v>
      </c>
      <c r="N10" s="1">
        <v>4227.25</v>
      </c>
      <c r="O10" s="1">
        <v>1230.57</v>
      </c>
      <c r="P10" s="1">
        <f>SUM(N10:O10)</f>
        <v>5457.82</v>
      </c>
    </row>
    <row r="11" spans="1:16" x14ac:dyDescent="0.25">
      <c r="A11" t="s">
        <v>29</v>
      </c>
      <c r="B11" s="1">
        <v>1127.3699999999999</v>
      </c>
      <c r="C11" s="1">
        <v>1761.0875000000001</v>
      </c>
      <c r="D11" s="1">
        <v>750.1825</v>
      </c>
      <c r="E11" s="1">
        <v>1746.6275000000001</v>
      </c>
      <c r="F11" s="1">
        <f>SUM(B11:E11)</f>
        <v>5385.2674999999999</v>
      </c>
      <c r="G11" s="1">
        <v>995.98</v>
      </c>
      <c r="H11" s="1">
        <v>5592.335</v>
      </c>
      <c r="I11" s="1">
        <f>SUM(G11:H11)</f>
        <v>6588.3150000000005</v>
      </c>
      <c r="J11" s="1">
        <v>1254.5274999999999</v>
      </c>
      <c r="K11" s="1">
        <v>2200.9250000000002</v>
      </c>
      <c r="L11" s="1">
        <v>1161.1500000000001</v>
      </c>
      <c r="M11" s="1">
        <f>SUM(J11:L11)</f>
        <v>4616.6025000000009</v>
      </c>
      <c r="N11" s="1">
        <v>3745.1374999999998</v>
      </c>
      <c r="O11" s="1">
        <v>4248.915</v>
      </c>
      <c r="P11" s="1">
        <f>SUM(N11:O11)</f>
        <v>7994.0524999999998</v>
      </c>
    </row>
    <row r="12" spans="1:16" x14ac:dyDescent="0.25">
      <c r="A12" t="s">
        <v>28</v>
      </c>
      <c r="B12" s="1">
        <v>1236.9425000000001</v>
      </c>
      <c r="C12" s="1">
        <v>1722.6949999999999</v>
      </c>
      <c r="D12" s="1">
        <v>788.46500000000003</v>
      </c>
      <c r="E12" s="1">
        <v>1610.2025000000001</v>
      </c>
      <c r="F12" s="1">
        <f>SUM(B12:E12)</f>
        <v>5358.3050000000003</v>
      </c>
      <c r="G12" s="1">
        <v>716.92499999999995</v>
      </c>
      <c r="H12" s="1">
        <v>4934.2150000000001</v>
      </c>
      <c r="I12" s="1">
        <f>SUM(G12:H12)</f>
        <v>5651.14</v>
      </c>
      <c r="J12" s="1">
        <v>1544.5675000000001</v>
      </c>
      <c r="K12" s="1">
        <v>3114.1574999999998</v>
      </c>
      <c r="L12" s="1">
        <v>1541.39</v>
      </c>
      <c r="M12" s="1">
        <f>SUM(J12:L12)</f>
        <v>6200.1150000000007</v>
      </c>
      <c r="N12" s="1">
        <v>4199.4575000000004</v>
      </c>
      <c r="O12" s="1">
        <v>5818.89</v>
      </c>
      <c r="P12" s="1">
        <f>SUM(N12:O12)</f>
        <v>10018.3475</v>
      </c>
    </row>
    <row r="13" spans="1:16" x14ac:dyDescent="0.25">
      <c r="A13" t="s">
        <v>27</v>
      </c>
      <c r="B13" s="1">
        <v>945.00250000000005</v>
      </c>
      <c r="C13" s="1">
        <v>1475.1075000000001</v>
      </c>
      <c r="D13" s="1">
        <v>888.65250000000003</v>
      </c>
      <c r="E13" s="1">
        <v>1688.3175000000001</v>
      </c>
      <c r="F13" s="1">
        <f>SUM(B13:E13)</f>
        <v>4997.08</v>
      </c>
      <c r="G13" s="1">
        <v>1102.615</v>
      </c>
      <c r="H13" s="1">
        <v>6364.6149999999998</v>
      </c>
      <c r="I13" s="1">
        <f>SUM(G13:H13)</f>
        <v>7467.23</v>
      </c>
      <c r="J13" s="1">
        <v>1605.5474999999999</v>
      </c>
      <c r="K13" s="1">
        <v>3110.97</v>
      </c>
      <c r="L13" s="1">
        <v>1684.7774999999999</v>
      </c>
      <c r="M13" s="1">
        <f>SUM(J13:L13)</f>
        <v>6401.2950000000001</v>
      </c>
      <c r="N13" s="1">
        <v>3277.21</v>
      </c>
      <c r="O13" s="1">
        <v>6314.3850000000002</v>
      </c>
      <c r="P13" s="1">
        <f>SUM(N13:O13)</f>
        <v>9591.5950000000012</v>
      </c>
    </row>
    <row r="14" spans="1:16" x14ac:dyDescent="0.25">
      <c r="A14" t="s">
        <v>26</v>
      </c>
      <c r="B14" s="1">
        <v>834.57749999999999</v>
      </c>
      <c r="C14" s="1">
        <v>1273.4124999999999</v>
      </c>
      <c r="D14" s="1">
        <v>935.46749999999997</v>
      </c>
      <c r="E14" s="1">
        <v>1581.5625</v>
      </c>
      <c r="F14" s="1">
        <f>SUM(B14:E14)</f>
        <v>4625.0199999999995</v>
      </c>
      <c r="G14" s="1">
        <v>788.39250000000004</v>
      </c>
      <c r="H14" s="1">
        <v>5162.54</v>
      </c>
      <c r="I14" s="1">
        <f>SUM(G14:H14)</f>
        <v>5950.9324999999999</v>
      </c>
      <c r="J14" s="1">
        <v>1139.095</v>
      </c>
      <c r="K14" s="1">
        <v>2993.1550000000002</v>
      </c>
      <c r="L14" s="1">
        <v>1549.105</v>
      </c>
      <c r="M14" s="1">
        <f>SUM(J14:L14)</f>
        <v>5681.3549999999996</v>
      </c>
      <c r="N14" s="1">
        <v>3506.92</v>
      </c>
      <c r="O14" s="1">
        <v>4042.0050000000001</v>
      </c>
      <c r="P14" s="1">
        <f>SUM(N14:O14)</f>
        <v>7548.9250000000002</v>
      </c>
    </row>
    <row r="15" spans="1:16" x14ac:dyDescent="0.25">
      <c r="A15" t="s">
        <v>25</v>
      </c>
      <c r="B15" s="1">
        <v>866.40250000000003</v>
      </c>
      <c r="C15" s="1">
        <v>1482.1724999999999</v>
      </c>
      <c r="D15" s="1">
        <v>909.14250000000004</v>
      </c>
      <c r="E15" s="1">
        <v>1830.2375</v>
      </c>
      <c r="F15" s="1">
        <f>SUM(B15:E15)</f>
        <v>5087.9549999999999</v>
      </c>
      <c r="G15" s="1">
        <v>483.245</v>
      </c>
      <c r="H15" s="1">
        <v>5325.39</v>
      </c>
      <c r="I15" s="1">
        <f>SUM(G15:H15)</f>
        <v>5808.6350000000002</v>
      </c>
      <c r="J15" s="1">
        <v>950.33500000000004</v>
      </c>
      <c r="K15" s="1">
        <v>2800.83</v>
      </c>
      <c r="L15" s="1">
        <v>1286.8375000000001</v>
      </c>
      <c r="M15" s="1">
        <f>SUM(J15:L15)</f>
        <v>5038.0025000000005</v>
      </c>
      <c r="N15" s="1">
        <v>3474.59</v>
      </c>
      <c r="O15" s="1">
        <v>3679.0050000000001</v>
      </c>
      <c r="P15" s="1">
        <f>SUM(N15:O15)</f>
        <v>7153.5950000000003</v>
      </c>
    </row>
    <row r="16" spans="1:16" x14ac:dyDescent="0.25">
      <c r="A16" t="s">
        <v>24</v>
      </c>
      <c r="B16" s="1">
        <v>1028.73</v>
      </c>
      <c r="C16" s="1">
        <v>1412.35</v>
      </c>
      <c r="D16" s="1">
        <v>1060.1849999999999</v>
      </c>
      <c r="E16" s="1">
        <v>1859.18</v>
      </c>
      <c r="F16" s="1">
        <f>SUM(B16:E16)</f>
        <v>5360.4449999999997</v>
      </c>
      <c r="G16" s="1">
        <v>546.77</v>
      </c>
      <c r="H16" s="1">
        <v>3950.39</v>
      </c>
      <c r="I16" s="1">
        <f>SUM(G16:H16)</f>
        <v>4497.16</v>
      </c>
      <c r="J16" s="1">
        <v>1243.2750000000001</v>
      </c>
      <c r="K16" s="1">
        <v>3459.9625000000001</v>
      </c>
      <c r="L16" s="1">
        <v>1499.1949999999999</v>
      </c>
      <c r="M16" s="1">
        <f>SUM(J16:L16)</f>
        <v>6202.4324999999999</v>
      </c>
      <c r="N16" s="1">
        <v>3441.1275000000001</v>
      </c>
      <c r="O16" s="1">
        <v>2680.7550000000001</v>
      </c>
      <c r="P16" s="1">
        <f>SUM(N16:O16)</f>
        <v>6121.8824999999997</v>
      </c>
    </row>
    <row r="17" spans="1:16" x14ac:dyDescent="0.25">
      <c r="A17" t="s">
        <v>23</v>
      </c>
      <c r="B17" s="1">
        <v>1118.01</v>
      </c>
      <c r="C17" s="1">
        <v>1443.7449999999999</v>
      </c>
      <c r="D17" s="1">
        <v>823.35749999999996</v>
      </c>
      <c r="E17" s="1">
        <v>1686.5050000000001</v>
      </c>
      <c r="F17" s="1">
        <f>SUM(B17:E17)</f>
        <v>5071.6175000000003</v>
      </c>
      <c r="G17" s="1">
        <v>638.08749999999998</v>
      </c>
      <c r="H17" s="1">
        <v>6703.7449999999999</v>
      </c>
      <c r="I17" s="1">
        <f>SUM(G17:H17)</f>
        <v>7341.8324999999995</v>
      </c>
      <c r="J17" s="1">
        <v>1308.615</v>
      </c>
      <c r="K17" s="1">
        <v>2957.4949999999999</v>
      </c>
      <c r="L17" s="1">
        <v>1713.3625</v>
      </c>
      <c r="M17" s="1">
        <f>SUM(J17:L17)</f>
        <v>5979.4724999999999</v>
      </c>
      <c r="N17" s="1">
        <v>3270.4025000000001</v>
      </c>
      <c r="O17" s="1">
        <v>3949.44</v>
      </c>
      <c r="P17" s="1">
        <f>SUM(N17:O17)</f>
        <v>7219.8425000000007</v>
      </c>
    </row>
    <row r="18" spans="1:16" x14ac:dyDescent="0.25">
      <c r="A18" t="s">
        <v>22</v>
      </c>
      <c r="B18" s="1">
        <v>1149.2275</v>
      </c>
      <c r="C18" s="1">
        <v>1720.7525000000001</v>
      </c>
      <c r="D18" s="1">
        <v>890.41499999999996</v>
      </c>
      <c r="E18" s="1">
        <v>1643.5550000000001</v>
      </c>
      <c r="F18" s="1">
        <f>SUM(B18:E18)</f>
        <v>5403.95</v>
      </c>
      <c r="G18" s="1">
        <v>768.54250000000002</v>
      </c>
      <c r="H18" s="1">
        <v>4653.84</v>
      </c>
      <c r="I18" s="1">
        <f>SUM(G18:H18)</f>
        <v>5422.3824999999997</v>
      </c>
      <c r="J18" s="1">
        <v>1663.9925000000001</v>
      </c>
      <c r="K18" s="1">
        <v>2832.6750000000002</v>
      </c>
      <c r="L18" s="1">
        <v>1599.47</v>
      </c>
      <c r="M18" s="1">
        <f>SUM(J18:L18)</f>
        <v>6096.1375000000007</v>
      </c>
      <c r="N18" s="1">
        <v>3381.5749999999998</v>
      </c>
      <c r="O18" s="1">
        <v>4682.7</v>
      </c>
      <c r="P18" s="1">
        <f>SUM(N18:O18)</f>
        <v>8064.2749999999996</v>
      </c>
    </row>
    <row r="19" spans="1:16" x14ac:dyDescent="0.25">
      <c r="A19" t="s">
        <v>21</v>
      </c>
      <c r="B19" s="1">
        <v>1144.2925</v>
      </c>
      <c r="C19" s="1">
        <v>1476.325</v>
      </c>
      <c r="D19" s="1">
        <v>1005.6849999999999</v>
      </c>
      <c r="E19" s="1">
        <v>1570.325</v>
      </c>
      <c r="F19" s="1">
        <f>SUM(B19:E19)</f>
        <v>5196.6275000000005</v>
      </c>
      <c r="G19" s="1">
        <v>568.32000000000005</v>
      </c>
      <c r="H19" s="1">
        <v>4910.71</v>
      </c>
      <c r="I19" s="1">
        <f>SUM(G19:H19)</f>
        <v>5479.03</v>
      </c>
      <c r="J19" s="1">
        <v>1410.2550000000001</v>
      </c>
      <c r="K19" s="1">
        <v>3586.0549999999998</v>
      </c>
      <c r="L19" s="1">
        <v>1552.7349999999999</v>
      </c>
      <c r="M19" s="1">
        <f>SUM(J19:L19)</f>
        <v>6549.0449999999992</v>
      </c>
      <c r="N19" s="1">
        <v>3138.25</v>
      </c>
      <c r="O19" s="1">
        <v>5190.8999999999996</v>
      </c>
      <c r="P19" s="1">
        <f>SUM(N19:O19)</f>
        <v>8329.15</v>
      </c>
    </row>
    <row r="20" spans="1:16" x14ac:dyDescent="0.25">
      <c r="A20" t="s">
        <v>20</v>
      </c>
      <c r="B20" s="1">
        <v>1060.3325</v>
      </c>
      <c r="C20" s="1">
        <v>1676.0250000000001</v>
      </c>
      <c r="D20" s="1">
        <v>1036.085</v>
      </c>
      <c r="E20" s="1">
        <v>1843.1849999999999</v>
      </c>
      <c r="F20" s="1">
        <f>SUM(B20:E20)</f>
        <v>5615.6275000000005</v>
      </c>
      <c r="G20" s="1">
        <v>876.3075</v>
      </c>
      <c r="H20" s="1">
        <v>4690.78</v>
      </c>
      <c r="I20" s="1">
        <f>SUM(G20:H20)</f>
        <v>5567.0874999999996</v>
      </c>
      <c r="J20" s="1">
        <v>1141.9974999999999</v>
      </c>
      <c r="K20" s="1">
        <v>3601.9825000000001</v>
      </c>
      <c r="L20" s="1">
        <v>1736.5025000000001</v>
      </c>
      <c r="M20" s="1">
        <f>SUM(J20:L20)</f>
        <v>6480.4825000000001</v>
      </c>
      <c r="N20" s="1">
        <v>2222.2399999999998</v>
      </c>
      <c r="O20" s="1">
        <v>5666.43</v>
      </c>
      <c r="P20" s="1">
        <f>SUM(N20:O20)</f>
        <v>7888.67</v>
      </c>
    </row>
    <row r="21" spans="1:16" x14ac:dyDescent="0.25">
      <c r="A21" t="s">
        <v>19</v>
      </c>
      <c r="B21" s="1">
        <v>1597.115</v>
      </c>
      <c r="C21" s="1">
        <v>2076.5625</v>
      </c>
      <c r="D21" s="1">
        <v>1068.4875</v>
      </c>
      <c r="E21" s="1">
        <v>1849.84</v>
      </c>
      <c r="F21" s="1">
        <f>SUM(B21:E21)</f>
        <v>6592.0050000000001</v>
      </c>
      <c r="G21" s="1">
        <v>946.63750000000005</v>
      </c>
      <c r="H21" s="1">
        <v>5523.5</v>
      </c>
      <c r="I21" s="1">
        <f>SUM(G21:H21)</f>
        <v>6470.1374999999998</v>
      </c>
      <c r="J21" s="1">
        <v>1528.5925</v>
      </c>
      <c r="K21" s="1">
        <v>3471.4250000000002</v>
      </c>
      <c r="L21" s="1">
        <v>1444.7425000000001</v>
      </c>
      <c r="M21" s="1">
        <f>SUM(J21:L21)</f>
        <v>6444.76</v>
      </c>
      <c r="N21" s="1">
        <v>1596.635</v>
      </c>
      <c r="O21" s="1">
        <v>5675.5050000000001</v>
      </c>
      <c r="P21" s="1">
        <f>SUM(N21:O21)</f>
        <v>7272.14</v>
      </c>
    </row>
    <row r="22" spans="1:16" x14ac:dyDescent="0.25">
      <c r="A22" t="s">
        <v>18</v>
      </c>
      <c r="B22" s="1">
        <v>738.14</v>
      </c>
      <c r="C22" s="1">
        <v>1529.8025</v>
      </c>
      <c r="D22" s="1">
        <v>1157.1424999999999</v>
      </c>
      <c r="E22" s="1">
        <v>1795.0675000000001</v>
      </c>
      <c r="F22" s="1">
        <f>SUM(B22:E22)</f>
        <v>5220.1525000000001</v>
      </c>
      <c r="G22" s="1">
        <v>467.36</v>
      </c>
      <c r="H22" s="1">
        <v>5140.7150000000001</v>
      </c>
      <c r="I22" s="1">
        <f>SUM(G22:H22)</f>
        <v>5608.0749999999998</v>
      </c>
      <c r="J22" s="1">
        <v>780.8125</v>
      </c>
      <c r="K22" s="1">
        <v>3401.3724999999999</v>
      </c>
      <c r="L22" s="1">
        <v>1367.605</v>
      </c>
      <c r="M22" s="1">
        <f>SUM(J22:L22)</f>
        <v>5549.7899999999991</v>
      </c>
      <c r="N22" s="1">
        <v>2173.4625000000001</v>
      </c>
      <c r="O22" s="1">
        <v>5261.6850000000004</v>
      </c>
      <c r="P22" s="1">
        <f>SUM(N22:O22)</f>
        <v>7435.1475000000009</v>
      </c>
    </row>
    <row r="23" spans="1:16" x14ac:dyDescent="0.25">
      <c r="A23" t="s">
        <v>17</v>
      </c>
      <c r="B23" s="1">
        <v>1017.8925</v>
      </c>
      <c r="C23" s="1">
        <v>1493.9775</v>
      </c>
      <c r="D23" s="1">
        <v>1062.4825000000001</v>
      </c>
      <c r="E23" s="1">
        <v>1908.3074999999999</v>
      </c>
      <c r="F23" s="1">
        <f>SUM(B23:E23)</f>
        <v>5482.66</v>
      </c>
      <c r="G23" s="1">
        <v>856.45249999999999</v>
      </c>
      <c r="H23" s="1">
        <v>5019.84</v>
      </c>
      <c r="I23" s="1">
        <f>SUM(G23:H23)</f>
        <v>5876.2925000000005</v>
      </c>
      <c r="J23" s="1">
        <v>1195.3625</v>
      </c>
      <c r="K23" s="1">
        <v>3248.5324999999998</v>
      </c>
      <c r="L23" s="1">
        <v>1525.9649999999999</v>
      </c>
      <c r="M23" s="1">
        <f>SUM(J23:L23)</f>
        <v>5969.86</v>
      </c>
      <c r="N23" s="1">
        <v>2750.2950000000001</v>
      </c>
      <c r="O23" s="1">
        <v>6517.665</v>
      </c>
      <c r="P23" s="1">
        <f>SUM(N23:O23)</f>
        <v>9267.9599999999991</v>
      </c>
    </row>
    <row r="24" spans="1:16" x14ac:dyDescent="0.25">
      <c r="A24" t="s">
        <v>16</v>
      </c>
      <c r="B24" s="1">
        <v>1201.3175000000001</v>
      </c>
      <c r="C24" s="1">
        <v>1862.7674999999999</v>
      </c>
      <c r="D24" s="1">
        <v>1270.7725</v>
      </c>
      <c r="E24" s="1">
        <v>1750.3275000000001</v>
      </c>
      <c r="F24" s="1">
        <f>SUM(B24:E24)</f>
        <v>6085.1850000000004</v>
      </c>
      <c r="G24" s="1">
        <v>933.59249999999997</v>
      </c>
      <c r="H24" s="1">
        <v>5778.69</v>
      </c>
      <c r="I24" s="1">
        <f>SUM(G24:H24)</f>
        <v>6712.2824999999993</v>
      </c>
      <c r="J24" s="1">
        <v>954.32500000000005</v>
      </c>
      <c r="K24" s="1">
        <v>3032.64</v>
      </c>
      <c r="L24" s="1">
        <v>1308.6175000000001</v>
      </c>
      <c r="M24" s="1">
        <f>SUM(J24:L24)</f>
        <v>5295.5825000000004</v>
      </c>
      <c r="N24" s="1">
        <v>2172.33</v>
      </c>
      <c r="O24" s="1">
        <v>6132.8850000000002</v>
      </c>
      <c r="P24" s="1">
        <f>SUM(N24:O24)</f>
        <v>8305.2150000000001</v>
      </c>
    </row>
    <row r="25" spans="1:16" x14ac:dyDescent="0.25">
      <c r="A25" t="s">
        <v>15</v>
      </c>
      <c r="B25" s="1">
        <v>1453.4124999999999</v>
      </c>
      <c r="C25" s="1">
        <v>2032.5450000000001</v>
      </c>
      <c r="D25" s="1">
        <v>1273.425</v>
      </c>
      <c r="E25" s="1">
        <v>2007.31</v>
      </c>
      <c r="F25" s="1">
        <f>SUM(B25:E25)</f>
        <v>6766.6924999999992</v>
      </c>
      <c r="G25" s="1">
        <v>749.255</v>
      </c>
      <c r="H25" s="1">
        <v>5046.6949999999997</v>
      </c>
      <c r="I25" s="1">
        <f>SUM(G25:H25)</f>
        <v>5795.95</v>
      </c>
      <c r="J25" s="1">
        <v>1479.2249999999999</v>
      </c>
      <c r="K25" s="1">
        <v>3340.8724999999999</v>
      </c>
      <c r="L25" s="1">
        <v>1407.99</v>
      </c>
      <c r="M25" s="1">
        <f>SUM(J25:L25)</f>
        <v>6228.0874999999996</v>
      </c>
      <c r="N25" s="1">
        <v>2929.5225</v>
      </c>
      <c r="O25" s="1">
        <v>6584.82</v>
      </c>
      <c r="P25" s="1">
        <f>SUM(N25:O25)</f>
        <v>9514.3424999999988</v>
      </c>
    </row>
    <row r="26" spans="1:16" x14ac:dyDescent="0.25">
      <c r="A26" t="s">
        <v>14</v>
      </c>
      <c r="B26" s="1">
        <v>1213.7049999999999</v>
      </c>
      <c r="C26" s="1">
        <v>1860.9925000000001</v>
      </c>
      <c r="D26" s="1">
        <v>932.88250000000005</v>
      </c>
      <c r="E26" s="1">
        <v>1777.3125</v>
      </c>
      <c r="F26" s="1">
        <f>SUM(B26:E26)</f>
        <v>5784.8924999999999</v>
      </c>
      <c r="G26" s="1">
        <v>728.83749999999998</v>
      </c>
      <c r="H26" s="1">
        <v>5847.52</v>
      </c>
      <c r="I26" s="1">
        <f>SUM(G26:H26)</f>
        <v>6576.3575000000001</v>
      </c>
      <c r="J26" s="1">
        <v>1234.5625</v>
      </c>
      <c r="K26" s="1">
        <v>3559.31</v>
      </c>
      <c r="L26" s="1">
        <v>1457.4449999999999</v>
      </c>
      <c r="M26" s="1">
        <f>SUM(J26:L26)</f>
        <v>6251.3174999999992</v>
      </c>
      <c r="N26" s="1">
        <v>2258.54</v>
      </c>
      <c r="O26" s="1">
        <v>5524.86</v>
      </c>
      <c r="P26" s="1">
        <f>SUM(N26:O26)</f>
        <v>7783.4</v>
      </c>
    </row>
    <row r="27" spans="1:16" x14ac:dyDescent="0.25">
      <c r="A27" t="s">
        <v>13</v>
      </c>
      <c r="B27" s="1">
        <v>1104.2750000000001</v>
      </c>
      <c r="C27" s="1">
        <v>1685.9075</v>
      </c>
      <c r="D27" s="1">
        <v>952.69500000000005</v>
      </c>
      <c r="E27" s="1">
        <v>1804.4324999999999</v>
      </c>
      <c r="F27" s="1">
        <f>SUM(B27:E27)</f>
        <v>5547.3099999999995</v>
      </c>
      <c r="G27" s="1">
        <v>724.30250000000001</v>
      </c>
      <c r="H27" s="1">
        <v>5884.4549999999999</v>
      </c>
      <c r="I27" s="1">
        <f>SUM(G27:H27)</f>
        <v>6608.7574999999997</v>
      </c>
      <c r="J27" s="1">
        <v>1303.5350000000001</v>
      </c>
      <c r="K27" s="1">
        <v>3682.22</v>
      </c>
      <c r="L27" s="1">
        <v>1350.8175000000001</v>
      </c>
      <c r="M27" s="1">
        <f>SUM(J27:L27)</f>
        <v>6336.5725000000002</v>
      </c>
      <c r="N27" s="1">
        <v>2580.1350000000002</v>
      </c>
      <c r="O27" s="1">
        <v>5020.29</v>
      </c>
      <c r="P27" s="1">
        <f>SUM(N27:O27)</f>
        <v>7600.4250000000002</v>
      </c>
    </row>
    <row r="28" spans="1:16" x14ac:dyDescent="0.25">
      <c r="A28" t="s">
        <v>12</v>
      </c>
      <c r="B28" s="1">
        <v>1295.73</v>
      </c>
      <c r="C28" s="1">
        <v>1720.8975</v>
      </c>
      <c r="D28" s="1">
        <v>807.67499999999995</v>
      </c>
      <c r="E28" s="1">
        <v>1699.97</v>
      </c>
      <c r="F28" s="1">
        <f>SUM(B28:E28)</f>
        <v>5524.2725</v>
      </c>
      <c r="G28" s="1">
        <v>1151.3900000000001</v>
      </c>
      <c r="H28" s="1">
        <v>6384.7650000000003</v>
      </c>
      <c r="I28" s="1">
        <f>SUM(G28:H28)</f>
        <v>7536.1550000000007</v>
      </c>
      <c r="J28" s="1">
        <v>1621.885</v>
      </c>
      <c r="K28" s="1">
        <v>3182.3</v>
      </c>
      <c r="L28" s="1">
        <v>1655.28</v>
      </c>
      <c r="M28" s="1">
        <f>SUM(J28:L28)</f>
        <v>6459.4650000000001</v>
      </c>
      <c r="N28" s="1">
        <v>2494.4924999999998</v>
      </c>
      <c r="O28" s="1">
        <v>4896.87</v>
      </c>
      <c r="P28" s="1">
        <f>SUM(N28:O28)</f>
        <v>7391.3624999999993</v>
      </c>
    </row>
    <row r="29" spans="1:16" x14ac:dyDescent="0.25">
      <c r="A29" t="s">
        <v>11</v>
      </c>
      <c r="B29" s="1">
        <v>1396.6724999999999</v>
      </c>
      <c r="C29" s="1">
        <v>1861.845</v>
      </c>
      <c r="D29" s="1">
        <v>729.09749999999997</v>
      </c>
      <c r="E29" s="1">
        <v>1714.1949999999999</v>
      </c>
      <c r="F29" s="1">
        <f>SUM(B29:E29)</f>
        <v>5701.8099999999995</v>
      </c>
      <c r="G29" s="1">
        <v>913.17250000000001</v>
      </c>
      <c r="H29" s="1">
        <v>4041.05</v>
      </c>
      <c r="I29" s="1">
        <f>SUM(G29:H29)</f>
        <v>4954.2224999999999</v>
      </c>
      <c r="J29" s="1">
        <v>1735.8675000000001</v>
      </c>
      <c r="K29" s="1">
        <v>2877.2525000000001</v>
      </c>
      <c r="L29" s="1">
        <v>1543.2049999999999</v>
      </c>
      <c r="M29" s="1">
        <f>SUM(J29:L29)</f>
        <v>6156.3249999999998</v>
      </c>
      <c r="N29" s="1">
        <v>3898.8474999999999</v>
      </c>
      <c r="O29" s="1">
        <v>3274.26</v>
      </c>
      <c r="P29" s="1">
        <f>SUM(N29:O29)</f>
        <v>7173.1075000000001</v>
      </c>
    </row>
    <row r="30" spans="1:16" x14ac:dyDescent="0.25">
      <c r="A30" t="s">
        <v>10</v>
      </c>
      <c r="B30" s="1">
        <v>979.69749999999999</v>
      </c>
      <c r="C30" s="1">
        <v>1533.24</v>
      </c>
      <c r="D30" s="1">
        <v>818.10749999999996</v>
      </c>
      <c r="E30" s="1">
        <v>1624.6424999999999</v>
      </c>
      <c r="F30" s="1">
        <f>SUM(B30:E30)</f>
        <v>4955.6875</v>
      </c>
      <c r="G30" s="1">
        <v>1336.86</v>
      </c>
      <c r="H30" s="1">
        <v>7541.51</v>
      </c>
      <c r="I30" s="1">
        <f>SUM(G30:H30)</f>
        <v>8878.3700000000008</v>
      </c>
      <c r="J30" s="1">
        <v>1378.31</v>
      </c>
      <c r="K30" s="1">
        <v>3265.09</v>
      </c>
      <c r="L30" s="1">
        <v>1647.115</v>
      </c>
      <c r="M30" s="1">
        <f>SUM(J30:L30)</f>
        <v>6290.5149999999994</v>
      </c>
      <c r="N30" s="1">
        <v>2420.19</v>
      </c>
      <c r="O30" s="1">
        <v>6167.37</v>
      </c>
      <c r="P30" s="1">
        <f>SUM(N30:O30)</f>
        <v>8587.56</v>
      </c>
    </row>
    <row r="31" spans="1:16" x14ac:dyDescent="0.25">
      <c r="A31" t="s">
        <v>9</v>
      </c>
      <c r="B31" s="1">
        <v>957.57</v>
      </c>
      <c r="C31" s="1">
        <v>1553.425</v>
      </c>
      <c r="D31" s="1">
        <v>953.3175</v>
      </c>
      <c r="E31" s="1">
        <v>1849.62</v>
      </c>
      <c r="F31" s="1">
        <f>SUM(B31:E31)</f>
        <v>5313.9324999999999</v>
      </c>
      <c r="G31" s="1">
        <v>724.3</v>
      </c>
      <c r="H31" s="1">
        <v>5417.73</v>
      </c>
      <c r="I31" s="1">
        <f>SUM(G31:H31)</f>
        <v>6142.03</v>
      </c>
      <c r="J31" s="1">
        <v>894.4325</v>
      </c>
      <c r="K31" s="1">
        <v>3062.5725000000002</v>
      </c>
      <c r="L31" s="1">
        <v>1483.7674999999999</v>
      </c>
      <c r="M31" s="1">
        <f>SUM(J31:L31)</f>
        <v>5440.7725</v>
      </c>
      <c r="N31" s="1">
        <v>2161.5549999999998</v>
      </c>
      <c r="O31" s="1">
        <v>4477.6049999999996</v>
      </c>
      <c r="P31" s="1">
        <f>SUM(N31:O31)</f>
        <v>6639.16</v>
      </c>
    </row>
    <row r="32" spans="1:16" x14ac:dyDescent="0.25">
      <c r="A32" t="s">
        <v>8</v>
      </c>
      <c r="B32" s="1">
        <v>957.33</v>
      </c>
      <c r="C32" s="1">
        <v>1596.2650000000001</v>
      </c>
      <c r="D32" s="1">
        <v>843.57500000000005</v>
      </c>
      <c r="E32" s="1">
        <v>1714.96</v>
      </c>
      <c r="F32" s="1">
        <f>SUM(B32:E32)</f>
        <v>5112.13</v>
      </c>
      <c r="G32" s="1">
        <v>978.96500000000003</v>
      </c>
      <c r="H32" s="1">
        <v>5174.29</v>
      </c>
      <c r="I32" s="1">
        <f>SUM(G32:H32)</f>
        <v>6153.2550000000001</v>
      </c>
      <c r="J32" s="1">
        <v>1424.0525</v>
      </c>
      <c r="K32" s="1">
        <v>2820.5725000000002</v>
      </c>
      <c r="L32" s="1">
        <v>1651.655</v>
      </c>
      <c r="M32" s="1">
        <f>SUM(J32:L32)</f>
        <v>5896.28</v>
      </c>
      <c r="N32" s="1">
        <v>2679.395</v>
      </c>
      <c r="O32" s="1">
        <v>5225.3850000000002</v>
      </c>
      <c r="P32" s="1">
        <f>SUM(N32:O32)</f>
        <v>7904.7800000000007</v>
      </c>
    </row>
    <row r="33" spans="1:16" x14ac:dyDescent="0.25">
      <c r="A33" t="s">
        <v>7</v>
      </c>
      <c r="B33" s="1">
        <v>1007.5375</v>
      </c>
      <c r="C33" s="1">
        <v>1548.4825000000001</v>
      </c>
      <c r="D33" s="1">
        <v>1068.7325000000001</v>
      </c>
      <c r="E33" s="1">
        <v>1289.9224999999999</v>
      </c>
      <c r="F33" s="1">
        <f>SUM(B33:E33)</f>
        <v>4914.6750000000002</v>
      </c>
      <c r="G33" s="1">
        <v>1020.9375</v>
      </c>
      <c r="H33" s="1">
        <v>7247.7049999999999</v>
      </c>
      <c r="I33" s="1">
        <f>SUM(G33:H33)</f>
        <v>8268.6424999999999</v>
      </c>
      <c r="J33" s="1">
        <v>1194.9974999999999</v>
      </c>
      <c r="K33" s="1">
        <v>3087.41</v>
      </c>
      <c r="L33" s="1">
        <v>1751.9324999999999</v>
      </c>
      <c r="M33" s="1">
        <f>SUM(J33:L33)</f>
        <v>6034.3399999999992</v>
      </c>
      <c r="N33" s="1">
        <v>1581.32</v>
      </c>
      <c r="O33" s="1">
        <v>6760.875</v>
      </c>
      <c r="P33" s="1">
        <f>SUM(N33:O33)</f>
        <v>8342.1949999999997</v>
      </c>
    </row>
    <row r="34" spans="1:16" x14ac:dyDescent="0.25">
      <c r="A34" t="s">
        <v>6</v>
      </c>
      <c r="B34" s="1">
        <v>1049.0999999999999</v>
      </c>
      <c r="C34" s="1">
        <v>1614.3675000000001</v>
      </c>
      <c r="D34" s="1">
        <v>1020.005</v>
      </c>
      <c r="E34" s="1">
        <v>1915.405</v>
      </c>
      <c r="F34" s="1">
        <f>SUM(B34:E34)</f>
        <v>5598.8774999999996</v>
      </c>
      <c r="G34" s="1">
        <v>910.90499999999997</v>
      </c>
      <c r="H34" s="1">
        <v>6092.64</v>
      </c>
      <c r="I34" s="1">
        <f>SUM(G34:H34)</f>
        <v>7003.5450000000001</v>
      </c>
      <c r="J34" s="1">
        <v>1392.4675</v>
      </c>
      <c r="K34" s="1">
        <v>3309.67</v>
      </c>
      <c r="L34" s="1">
        <v>1524.1475</v>
      </c>
      <c r="M34" s="1">
        <f>SUM(J34:L34)</f>
        <v>6226.2849999999999</v>
      </c>
      <c r="N34" s="1">
        <v>3152.43</v>
      </c>
      <c r="O34" s="1">
        <v>4089.1950000000002</v>
      </c>
      <c r="P34" s="1">
        <f>SUM(N34:O34)</f>
        <v>7241.625</v>
      </c>
    </row>
    <row r="35" spans="1:16" x14ac:dyDescent="0.25">
      <c r="A35" t="s">
        <v>5</v>
      </c>
      <c r="B35" s="1">
        <v>1275.4000000000001</v>
      </c>
      <c r="C35" s="1">
        <v>1858.875</v>
      </c>
      <c r="D35" s="1">
        <v>923.95</v>
      </c>
      <c r="E35" s="1">
        <v>1944.81</v>
      </c>
      <c r="F35" s="1">
        <f>SUM(B35:E35)</f>
        <v>6003.0349999999999</v>
      </c>
      <c r="G35" s="1">
        <v>1306.2325000000001</v>
      </c>
      <c r="H35" s="1">
        <v>5488.2449999999999</v>
      </c>
      <c r="I35" s="1">
        <f>SUM(G35:H35)</f>
        <v>6794.4775</v>
      </c>
      <c r="J35" s="1">
        <v>1269.4100000000001</v>
      </c>
      <c r="K35" s="1">
        <v>3248.5324999999998</v>
      </c>
      <c r="L35" s="1">
        <v>1411.165</v>
      </c>
      <c r="M35" s="1">
        <f>SUM(J35:L35)</f>
        <v>5929.1075000000001</v>
      </c>
      <c r="N35" s="1">
        <v>2444.5774999999999</v>
      </c>
      <c r="O35" s="1">
        <v>2943.93</v>
      </c>
      <c r="P35" s="1">
        <f>SUM(N35:O35)</f>
        <v>5388.5074999999997</v>
      </c>
    </row>
    <row r="36" spans="1:16" x14ac:dyDescent="0.25">
      <c r="A36" s="3" t="s">
        <v>4</v>
      </c>
      <c r="B36" s="2">
        <v>1332.2750000000001</v>
      </c>
      <c r="C36" s="2">
        <v>1465.165</v>
      </c>
      <c r="D36" s="2">
        <v>928.84</v>
      </c>
      <c r="E36" s="2">
        <v>1586.28</v>
      </c>
      <c r="F36" s="2">
        <f>SUM(B36:E36)</f>
        <v>5312.56</v>
      </c>
      <c r="G36" s="2">
        <v>1052.7</v>
      </c>
      <c r="H36" s="2">
        <v>8162.69</v>
      </c>
      <c r="I36" s="2">
        <f>SUM(G36:H36)</f>
        <v>9215.39</v>
      </c>
      <c r="J36" s="2">
        <v>1113.325</v>
      </c>
      <c r="K36" s="2">
        <v>3235.1574999999998</v>
      </c>
      <c r="L36" s="2">
        <v>1738.7725</v>
      </c>
      <c r="M36" s="2">
        <f>SUM(J36:L36)</f>
        <v>6087.2550000000001</v>
      </c>
      <c r="N36" s="2">
        <v>2700.95</v>
      </c>
      <c r="O36" s="2">
        <v>5757.18</v>
      </c>
      <c r="P36" s="2">
        <f>SUM(N36:O36)</f>
        <v>8458.130000000001</v>
      </c>
    </row>
    <row r="37" spans="1:16" x14ac:dyDescent="0.25">
      <c r="A37" t="s">
        <v>3</v>
      </c>
      <c r="B37" s="1">
        <f>AVERAGE(B3:B36)</f>
        <v>1110.0242647058824</v>
      </c>
      <c r="C37" s="1">
        <f>AVERAGE(C3:C36)</f>
        <v>1636.7838235294118</v>
      </c>
      <c r="D37" s="1">
        <f>AVERAGE(D3:D36)</f>
        <v>955.88367647058828</v>
      </c>
      <c r="E37" s="1">
        <f>AVERAGE(E3:E36)</f>
        <v>1745.8717647058822</v>
      </c>
      <c r="F37" s="1">
        <f>AVERAGE(F3:F36)</f>
        <v>5448.5635294117637</v>
      </c>
      <c r="G37" s="1">
        <f>AVERAGE(G3:G36)</f>
        <v>867.16360294117658</v>
      </c>
      <c r="H37" s="1">
        <f>AVERAGE(H3:H36)</f>
        <v>5561.6688235294123</v>
      </c>
      <c r="I37" s="1">
        <f>AVERAGE(I3:I36)</f>
        <v>6428.832426470588</v>
      </c>
      <c r="J37" s="1">
        <f>AVERAGE(J3:J36)</f>
        <v>1326.7014705882355</v>
      </c>
      <c r="K37" s="1">
        <f>AVERAGE(K3:K36)</f>
        <v>3156.5633823529411</v>
      </c>
      <c r="L37" s="1">
        <f>AVERAGE(L3:L36)</f>
        <v>1548.3709558823527</v>
      </c>
      <c r="M37" s="1">
        <f>AVERAGE(M3:M36)</f>
        <v>6031.6358088235302</v>
      </c>
      <c r="N37" s="1">
        <f>AVERAGE(N3:N36)</f>
        <v>2780.8710785294111</v>
      </c>
      <c r="O37" s="1">
        <f>AVERAGE(O3:O36)</f>
        <v>4703.4123529411754</v>
      </c>
      <c r="P37" s="1">
        <f>AVERAGE(P3:P36)</f>
        <v>7484.2834314705879</v>
      </c>
    </row>
    <row r="38" spans="1:16" x14ac:dyDescent="0.25">
      <c r="A38" t="s">
        <v>2</v>
      </c>
      <c r="B38" s="1">
        <v>22</v>
      </c>
      <c r="C38" s="1">
        <v>19</v>
      </c>
      <c r="D38" s="1">
        <v>25</v>
      </c>
      <c r="E38" s="1">
        <v>17</v>
      </c>
      <c r="F38" s="1">
        <v>12</v>
      </c>
      <c r="G38" s="1">
        <v>36</v>
      </c>
      <c r="H38" s="1">
        <v>19</v>
      </c>
      <c r="I38" s="1">
        <v>23</v>
      </c>
      <c r="J38" s="1">
        <v>29</v>
      </c>
      <c r="K38" s="1">
        <v>18</v>
      </c>
      <c r="L38" s="1">
        <v>19</v>
      </c>
      <c r="M38" s="1">
        <v>16</v>
      </c>
      <c r="N38" s="1">
        <v>34</v>
      </c>
      <c r="O38" s="1">
        <v>13</v>
      </c>
      <c r="P38" s="1">
        <v>16</v>
      </c>
    </row>
    <row r="39" spans="1:16" ht="18" x14ac:dyDescent="0.35">
      <c r="A39" t="s">
        <v>1</v>
      </c>
      <c r="B39" s="1">
        <v>351</v>
      </c>
      <c r="C39" s="1">
        <v>438</v>
      </c>
      <c r="D39" s="1" t="s">
        <v>0</v>
      </c>
      <c r="E39" s="1">
        <v>419</v>
      </c>
      <c r="F39" s="1">
        <v>990</v>
      </c>
      <c r="G39" s="1" t="s">
        <v>0</v>
      </c>
      <c r="H39" s="1" t="s">
        <v>0</v>
      </c>
      <c r="I39" s="1" t="s">
        <v>0</v>
      </c>
      <c r="J39" s="1">
        <v>547</v>
      </c>
      <c r="K39" s="1" t="s">
        <v>0</v>
      </c>
      <c r="L39" s="1" t="s">
        <v>0</v>
      </c>
      <c r="M39" s="1" t="s">
        <v>0</v>
      </c>
      <c r="N39" s="1">
        <v>1352</v>
      </c>
      <c r="O39" s="1">
        <v>1292</v>
      </c>
      <c r="P39" s="1">
        <v>2466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Ryegrass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Lincoln Nowell</dc:creator>
  <cp:lastModifiedBy>Lincoln Nowell</cp:lastModifiedBy>
  <dcterms:created xsi:type="dcterms:W3CDTF">2023-06-22T15:10:33Z</dcterms:created>
  <dcterms:modified xsi:type="dcterms:W3CDTF">2023-06-22T15:17:07Z</dcterms:modified>
</cp:coreProperties>
</file>