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gNatMarketing\web\MAFES\variety-trials\docs\corn\"/>
    </mc:Choice>
  </mc:AlternateContent>
  <xr:revisionPtr revIDLastSave="0" documentId="8_{C72BE132-FF47-4846-A964-54B92CFD2253}" xr6:coauthVersionLast="47" xr6:coauthVersionMax="47" xr10:uidLastSave="{00000000-0000-0000-0000-000000000000}"/>
  <bookViews>
    <workbookView xWindow="-24120" yWindow="-120" windowWidth="24240" windowHeight="17520" xr2:uid="{5268B6F9-A1A3-436E-A37A-7E31E6DD3F2C}"/>
  </bookViews>
  <sheets>
    <sheet name="Sheet1" sheetId="1" r:id="rId1"/>
  </sheets>
  <definedNames>
    <definedName name="_xlnm.Print_Area" localSheetId="0">Sheet1!$A$1:$I$65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7" i="1"/>
  <c r="D61" i="1"/>
  <c r="E61" i="1"/>
  <c r="F61" i="1"/>
  <c r="G61" i="1"/>
  <c r="H61" i="1"/>
</calcChain>
</file>

<file path=xl/sharedStrings.xml><?xml version="1.0" encoding="utf-8"?>
<sst xmlns="http://schemas.openxmlformats.org/spreadsheetml/2006/main" count="137" uniqueCount="86">
  <si>
    <t>Macon</t>
  </si>
  <si>
    <t>Rolling Fork</t>
  </si>
  <si>
    <t>Croplan</t>
  </si>
  <si>
    <t>DKC70-45</t>
  </si>
  <si>
    <t>DKC68-35</t>
  </si>
  <si>
    <t>DKC66-06</t>
  </si>
  <si>
    <t>Innvictis</t>
  </si>
  <si>
    <t>PGY 2314TRE</t>
  </si>
  <si>
    <t>A1993T</t>
  </si>
  <si>
    <t>Great Heart</t>
  </si>
  <si>
    <t>HT-7500TRE</t>
  </si>
  <si>
    <t>HT-7360VT2P</t>
  </si>
  <si>
    <t>Dyna-Gro</t>
  </si>
  <si>
    <t>Pioneer</t>
  </si>
  <si>
    <t>D58VC74</t>
  </si>
  <si>
    <t>Integra</t>
  </si>
  <si>
    <t>DeKalb</t>
  </si>
  <si>
    <t>DKC119-30</t>
  </si>
  <si>
    <t>DKC114-99</t>
  </si>
  <si>
    <t>3919TRE</t>
  </si>
  <si>
    <t>HT-7210TRE</t>
  </si>
  <si>
    <t>A1792T</t>
  </si>
  <si>
    <t>Mean</t>
  </si>
  <si>
    <t>CV</t>
  </si>
  <si>
    <t>LSD (0.05)</t>
  </si>
  <si>
    <t>Error DF</t>
  </si>
  <si>
    <t>Brand</t>
  </si>
  <si>
    <t xml:space="preserve">Stoneville </t>
  </si>
  <si>
    <t xml:space="preserve">Overall </t>
  </si>
  <si>
    <t>hills</t>
  </si>
  <si>
    <t>delta</t>
  </si>
  <si>
    <t>average</t>
  </si>
  <si>
    <t>(clay)</t>
  </si>
  <si>
    <t>(loam)</t>
  </si>
  <si>
    <t>bu/A</t>
  </si>
  <si>
    <r>
      <t>R</t>
    </r>
    <r>
      <rPr>
        <vertAlign val="superscript"/>
        <sz val="10"/>
        <color theme="1"/>
        <rFont val="Calibri"/>
        <family val="2"/>
      </rPr>
      <t>2</t>
    </r>
  </si>
  <si>
    <t>D60TC45</t>
  </si>
  <si>
    <t>Hybrid</t>
  </si>
  <si>
    <t>Gateway Seed</t>
  </si>
  <si>
    <t>Revere Seed</t>
  </si>
  <si>
    <t>1839 TC</t>
  </si>
  <si>
    <t>DKC116-62</t>
  </si>
  <si>
    <t>Progeny</t>
  </si>
  <si>
    <t>PGY 2419TRE</t>
  </si>
  <si>
    <t>CP5336VT2P</t>
  </si>
  <si>
    <t>CP5363TRE</t>
  </si>
  <si>
    <t>CP5911VT2P</t>
  </si>
  <si>
    <t>HT-7335TRE</t>
  </si>
  <si>
    <t>HT-7720TRE</t>
  </si>
  <si>
    <t>HT-7477TRE</t>
  </si>
  <si>
    <t>4914TRE</t>
  </si>
  <si>
    <t>P18216PWE</t>
  </si>
  <si>
    <t>A1414T</t>
  </si>
  <si>
    <t>Minter City</t>
  </si>
  <si>
    <t>CP 5893 TRE</t>
  </si>
  <si>
    <t>6915 VT2P</t>
  </si>
  <si>
    <t>DKC119-14</t>
  </si>
  <si>
    <t>D52TC66</t>
  </si>
  <si>
    <t>D55VC86</t>
  </si>
  <si>
    <t>D58TC94</t>
  </si>
  <si>
    <t>D54TC77</t>
  </si>
  <si>
    <t>7915TRE</t>
  </si>
  <si>
    <t>A1254T</t>
  </si>
  <si>
    <t>A1776VT2P</t>
  </si>
  <si>
    <t>PGY 2515RE</t>
  </si>
  <si>
    <t>PGY 2517VT2P</t>
  </si>
  <si>
    <t>Beck's Hybrids</t>
  </si>
  <si>
    <t>6973TCV2P</t>
  </si>
  <si>
    <t>6473TCV2P</t>
  </si>
  <si>
    <t>P15395PWE</t>
  </si>
  <si>
    <t>P16647PWE</t>
  </si>
  <si>
    <t>Revere</t>
  </si>
  <si>
    <t>113-T73</t>
  </si>
  <si>
    <t>116-P44</t>
  </si>
  <si>
    <t>HT-7288TRE</t>
  </si>
  <si>
    <t>HT-7634PCE</t>
  </si>
  <si>
    <t>Southeastern</t>
  </si>
  <si>
    <t>SE15-63TRE</t>
  </si>
  <si>
    <t>SE17-76TRE</t>
  </si>
  <si>
    <t>BH Genetics</t>
  </si>
  <si>
    <t>BH 8939TRE</t>
  </si>
  <si>
    <t>BH 8344PCE</t>
  </si>
  <si>
    <t>CP5796RR</t>
  </si>
  <si>
    <t>CP5893RR</t>
  </si>
  <si>
    <t>SE18-60TRE</t>
  </si>
  <si>
    <t>2026 Corn hybrid yield summary for irrigated locations.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</si>
</sst>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4" xfId="0" applyFont="1" applyBorder="1"/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2" fillId="0" borderId="11" xfId="0" applyFont="1" applyBorder="1"/>
    <xf numFmtId="0" fontId="4" fillId="0" borderId="4" xfId="0" applyFont="1" applyBorder="1"/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8" xfId="0" applyBorder="1"/>
    <xf numFmtId="0" fontId="4" fillId="0" borderId="9" xfId="0" applyFont="1" applyBorder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152400</xdr:rowOff>
    </xdr:from>
    <xdr:to>
      <xdr:col>7</xdr:col>
      <xdr:colOff>140970</xdr:colOff>
      <xdr:row>0</xdr:row>
      <xdr:rowOff>725520</xdr:rowOff>
    </xdr:to>
    <xdr:pic>
      <xdr:nvPicPr>
        <xdr:cNvPr id="3" name="Picture 2" descr="Mississippi State University&#10;Mississippi Agricultural and Forestry Experiment Station">
          <a:extLst>
            <a:ext uri="{FF2B5EF4-FFF2-40B4-BE49-F238E27FC236}">
              <a16:creationId xmlns:a16="http://schemas.microsoft.com/office/drawing/2014/main" id="{311E6EAE-0397-2DF8-B104-011B83BFA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52400"/>
          <a:ext cx="4086225" cy="57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7625-6BF6-4528-AA75-176B47C875E5}">
  <sheetPr>
    <pageSetUpPr fitToPage="1"/>
  </sheetPr>
  <dimension ref="A1:I211"/>
  <sheetViews>
    <sheetView tabSelected="1" workbookViewId="0">
      <selection activeCell="B1" sqref="A1:I65"/>
    </sheetView>
  </sheetViews>
  <sheetFormatPr defaultRowHeight="15" x14ac:dyDescent="0.25"/>
  <cols>
    <col min="1" max="1" width="3.7109375" style="24" customWidth="1"/>
    <col min="2" max="2" width="17.5703125" customWidth="1"/>
    <col min="3" max="3" width="15.140625" bestFit="1" customWidth="1"/>
    <col min="4" max="8" width="10.7109375" customWidth="1"/>
    <col min="9" max="9" width="9.7109375" customWidth="1"/>
  </cols>
  <sheetData>
    <row r="1" spans="1:9" ht="75" customHeight="1" x14ac:dyDescent="0.25">
      <c r="B1" s="28"/>
      <c r="C1" s="28"/>
      <c r="D1" s="28"/>
      <c r="E1" s="28"/>
      <c r="F1" s="28"/>
      <c r="G1" s="28"/>
      <c r="H1" s="28"/>
      <c r="I1" s="28"/>
    </row>
    <row r="2" spans="1:9" ht="19.5" thickBot="1" x14ac:dyDescent="0.35">
      <c r="B2" s="25" t="s">
        <v>85</v>
      </c>
      <c r="C2" s="26"/>
      <c r="D2" s="26"/>
      <c r="E2" s="26"/>
      <c r="F2" s="26"/>
      <c r="G2" s="26"/>
      <c r="H2" s="26"/>
      <c r="I2" s="27"/>
    </row>
    <row r="3" spans="1:9" ht="15.75" thickTop="1" x14ac:dyDescent="0.25">
      <c r="B3" s="1" t="s">
        <v>26</v>
      </c>
      <c r="C3" s="2" t="s">
        <v>37</v>
      </c>
      <c r="D3" s="3" t="s">
        <v>0</v>
      </c>
      <c r="E3" s="3" t="s">
        <v>53</v>
      </c>
      <c r="F3" s="3" t="s">
        <v>1</v>
      </c>
      <c r="G3" s="3" t="s">
        <v>27</v>
      </c>
      <c r="H3" s="3" t="s">
        <v>27</v>
      </c>
      <c r="I3" s="4" t="s">
        <v>28</v>
      </c>
    </row>
    <row r="4" spans="1:9" x14ac:dyDescent="0.25">
      <c r="B4" s="1"/>
      <c r="C4" s="2"/>
      <c r="D4" s="3" t="s">
        <v>29</v>
      </c>
      <c r="E4" s="3" t="s">
        <v>30</v>
      </c>
      <c r="F4" s="3" t="s">
        <v>30</v>
      </c>
      <c r="G4" s="3" t="s">
        <v>30</v>
      </c>
      <c r="H4" s="3" t="s">
        <v>30</v>
      </c>
      <c r="I4" s="5" t="s">
        <v>31</v>
      </c>
    </row>
    <row r="5" spans="1:9" x14ac:dyDescent="0.25">
      <c r="B5" s="6"/>
      <c r="C5" s="7"/>
      <c r="D5" s="8" t="s">
        <v>32</v>
      </c>
      <c r="E5" s="8" t="s">
        <v>33</v>
      </c>
      <c r="F5" s="8" t="s">
        <v>33</v>
      </c>
      <c r="G5" s="8" t="s">
        <v>33</v>
      </c>
      <c r="H5" s="8" t="s">
        <v>32</v>
      </c>
      <c r="I5" s="9"/>
    </row>
    <row r="6" spans="1:9" x14ac:dyDescent="0.25">
      <c r="B6" s="14"/>
      <c r="C6" s="2"/>
      <c r="D6" s="10" t="s">
        <v>34</v>
      </c>
      <c r="E6" s="3" t="s">
        <v>34</v>
      </c>
      <c r="F6" s="10" t="s">
        <v>34</v>
      </c>
      <c r="G6" s="10" t="s">
        <v>34</v>
      </c>
      <c r="H6" s="10" t="s">
        <v>34</v>
      </c>
      <c r="I6" s="11" t="s">
        <v>34</v>
      </c>
    </row>
    <row r="7" spans="1:9" x14ac:dyDescent="0.25">
      <c r="A7" s="12"/>
      <c r="B7" s="15" t="s">
        <v>66</v>
      </c>
      <c r="C7" s="12" t="s">
        <v>68</v>
      </c>
      <c r="D7" s="13">
        <v>241.19046599999999</v>
      </c>
      <c r="E7" s="13">
        <v>258.04017800000003</v>
      </c>
      <c r="F7" s="13">
        <v>239.586904</v>
      </c>
      <c r="G7" s="13">
        <v>232.55721600000001</v>
      </c>
      <c r="H7" s="13">
        <v>237.47245899999999</v>
      </c>
      <c r="I7" s="16">
        <f>AVERAGE(D7:H7)</f>
        <v>241.76944459999999</v>
      </c>
    </row>
    <row r="8" spans="1:9" x14ac:dyDescent="0.25">
      <c r="A8" s="12"/>
      <c r="B8" s="15" t="s">
        <v>66</v>
      </c>
      <c r="C8" s="12" t="s">
        <v>67</v>
      </c>
      <c r="D8" s="13">
        <v>239.42186599999999</v>
      </c>
      <c r="E8" s="13">
        <v>272.130698</v>
      </c>
      <c r="F8" s="13">
        <v>256.29473300000001</v>
      </c>
      <c r="G8" s="13">
        <v>267.34521899999999</v>
      </c>
      <c r="H8" s="13">
        <v>256.39178399999997</v>
      </c>
      <c r="I8" s="16">
        <f t="shared" ref="I8:I59" si="0">AVERAGE(D8:H8)</f>
        <v>258.31686000000002</v>
      </c>
    </row>
    <row r="9" spans="1:9" ht="15" customHeight="1" x14ac:dyDescent="0.25">
      <c r="A9" s="12"/>
      <c r="B9" s="15" t="s">
        <v>79</v>
      </c>
      <c r="C9" s="12" t="s">
        <v>81</v>
      </c>
      <c r="D9" s="13">
        <v>252.869328</v>
      </c>
      <c r="E9" s="13">
        <v>254.59858199999999</v>
      </c>
      <c r="F9" s="13">
        <v>239.62956600000001</v>
      </c>
      <c r="G9" s="13">
        <v>236.72577699999999</v>
      </c>
      <c r="H9" s="13">
        <v>247.77131800000001</v>
      </c>
      <c r="I9" s="16">
        <f t="shared" si="0"/>
        <v>246.31891419999997</v>
      </c>
    </row>
    <row r="10" spans="1:9" ht="15" customHeight="1" x14ac:dyDescent="0.25">
      <c r="A10" s="12"/>
      <c r="B10" s="15" t="s">
        <v>79</v>
      </c>
      <c r="C10" s="12" t="s">
        <v>80</v>
      </c>
      <c r="D10" s="13">
        <v>251.01266100000001</v>
      </c>
      <c r="E10" s="13">
        <v>279.53065199999998</v>
      </c>
      <c r="F10" s="13">
        <v>262.24937999999997</v>
      </c>
      <c r="G10" s="13">
        <v>242.36831599999999</v>
      </c>
      <c r="H10" s="13">
        <v>252.58966100000001</v>
      </c>
      <c r="I10" s="16">
        <f t="shared" si="0"/>
        <v>257.55013399999996</v>
      </c>
    </row>
    <row r="11" spans="1:9" ht="15" customHeight="1" x14ac:dyDescent="0.25">
      <c r="A11" s="12"/>
      <c r="B11" s="15" t="s">
        <v>2</v>
      </c>
      <c r="C11" s="12" t="s">
        <v>54</v>
      </c>
      <c r="D11" s="13">
        <v>241.331897</v>
      </c>
      <c r="E11" s="13">
        <v>255.92115100000001</v>
      </c>
      <c r="F11" s="13">
        <v>244.804698</v>
      </c>
      <c r="G11" s="13">
        <v>235.93959799999999</v>
      </c>
      <c r="H11" s="13">
        <v>244.88673399999999</v>
      </c>
      <c r="I11" s="16">
        <f t="shared" si="0"/>
        <v>244.5768156</v>
      </c>
    </row>
    <row r="12" spans="1:9" ht="15" customHeight="1" x14ac:dyDescent="0.25">
      <c r="A12" s="12"/>
      <c r="B12" s="15" t="s">
        <v>2</v>
      </c>
      <c r="C12" s="12" t="s">
        <v>44</v>
      </c>
      <c r="D12" s="13">
        <v>237.588022</v>
      </c>
      <c r="E12" s="13">
        <v>252.19904399999999</v>
      </c>
      <c r="F12" s="13">
        <v>242.92541900000001</v>
      </c>
      <c r="G12" s="13">
        <v>225.918688</v>
      </c>
      <c r="H12" s="13">
        <v>230.53204400000001</v>
      </c>
      <c r="I12" s="16">
        <f t="shared" si="0"/>
        <v>237.83264339999999</v>
      </c>
    </row>
    <row r="13" spans="1:9" ht="15" customHeight="1" x14ac:dyDescent="0.25">
      <c r="A13" s="12"/>
      <c r="B13" s="15" t="s">
        <v>2</v>
      </c>
      <c r="C13" s="12" t="s">
        <v>45</v>
      </c>
      <c r="D13" s="13">
        <v>219.47996000000001</v>
      </c>
      <c r="E13" s="13">
        <v>262.39979599999998</v>
      </c>
      <c r="F13" s="13">
        <v>240.018856</v>
      </c>
      <c r="G13" s="13">
        <v>248.06759700000001</v>
      </c>
      <c r="H13" s="13">
        <v>227.28057100000001</v>
      </c>
      <c r="I13" s="16">
        <f t="shared" si="0"/>
        <v>239.44935599999999</v>
      </c>
    </row>
    <row r="14" spans="1:9" ht="15" customHeight="1" x14ac:dyDescent="0.25">
      <c r="A14" s="12"/>
      <c r="B14" s="15" t="s">
        <v>2</v>
      </c>
      <c r="C14" s="12" t="s">
        <v>82</v>
      </c>
      <c r="D14" s="13">
        <v>228.69865300000001</v>
      </c>
      <c r="E14" s="13">
        <v>279.62275899999997</v>
      </c>
      <c r="F14" s="13">
        <v>244.30867799999999</v>
      </c>
      <c r="G14" s="13">
        <v>249.01748699999999</v>
      </c>
      <c r="H14" s="13">
        <v>241.40401499999999</v>
      </c>
      <c r="I14" s="16">
        <f t="shared" si="0"/>
        <v>248.61031840000001</v>
      </c>
    </row>
    <row r="15" spans="1:9" ht="15" customHeight="1" x14ac:dyDescent="0.25">
      <c r="A15" s="12"/>
      <c r="B15" s="15" t="s">
        <v>2</v>
      </c>
      <c r="C15" s="12" t="s">
        <v>83</v>
      </c>
      <c r="D15" s="13">
        <v>243.62099799999999</v>
      </c>
      <c r="E15" s="13">
        <v>252.944852</v>
      </c>
      <c r="F15" s="13">
        <v>240.23219399999999</v>
      </c>
      <c r="G15" s="13">
        <v>225.01700700000001</v>
      </c>
      <c r="H15" s="13">
        <v>238.15534600000001</v>
      </c>
      <c r="I15" s="16">
        <f t="shared" si="0"/>
        <v>239.9940794</v>
      </c>
    </row>
    <row r="16" spans="1:9" ht="15" customHeight="1" x14ac:dyDescent="0.25">
      <c r="A16" s="12"/>
      <c r="B16" s="15" t="s">
        <v>2</v>
      </c>
      <c r="C16" s="12" t="s">
        <v>46</v>
      </c>
      <c r="D16" s="13">
        <v>250.217106</v>
      </c>
      <c r="E16" s="13">
        <v>275.97331300000002</v>
      </c>
      <c r="F16" s="13">
        <v>257.66156100000001</v>
      </c>
      <c r="G16" s="13">
        <v>263.03607099999999</v>
      </c>
      <c r="H16" s="13">
        <v>252.961555</v>
      </c>
      <c r="I16" s="16">
        <f t="shared" si="0"/>
        <v>259.96992119999999</v>
      </c>
    </row>
    <row r="17" spans="1:9" ht="15" customHeight="1" x14ac:dyDescent="0.25">
      <c r="A17" s="12"/>
      <c r="B17" s="15" t="s">
        <v>16</v>
      </c>
      <c r="C17" s="12" t="s">
        <v>18</v>
      </c>
      <c r="D17" s="13">
        <v>230.47807700000001</v>
      </c>
      <c r="E17" s="13">
        <v>233.124268</v>
      </c>
      <c r="F17" s="13">
        <v>230.04422500000001</v>
      </c>
      <c r="G17" s="13">
        <v>230.46909199999999</v>
      </c>
      <c r="H17" s="13">
        <v>204.96632199999999</v>
      </c>
      <c r="I17" s="16">
        <f t="shared" si="0"/>
        <v>225.81639679999998</v>
      </c>
    </row>
    <row r="18" spans="1:9" ht="15" customHeight="1" x14ac:dyDescent="0.25">
      <c r="A18" s="12"/>
      <c r="B18" s="15" t="s">
        <v>16</v>
      </c>
      <c r="C18" s="12" t="s">
        <v>41</v>
      </c>
      <c r="D18" s="13">
        <v>231.78786099999999</v>
      </c>
      <c r="E18" s="13">
        <v>264.48276499999997</v>
      </c>
      <c r="F18" s="13">
        <v>245.02041700000001</v>
      </c>
      <c r="G18" s="13">
        <v>250.13938099999999</v>
      </c>
      <c r="H18" s="13">
        <v>230.13651300000001</v>
      </c>
      <c r="I18" s="16">
        <f t="shared" si="0"/>
        <v>244.31338739999995</v>
      </c>
    </row>
    <row r="19" spans="1:9" ht="15" customHeight="1" x14ac:dyDescent="0.25">
      <c r="A19" s="12"/>
      <c r="B19" s="15" t="s">
        <v>16</v>
      </c>
      <c r="C19" s="12" t="s">
        <v>56</v>
      </c>
      <c r="D19" s="13">
        <v>245.196551</v>
      </c>
      <c r="E19" s="13">
        <v>284.05928799999998</v>
      </c>
      <c r="F19" s="13">
        <v>263.57743599999998</v>
      </c>
      <c r="G19" s="13">
        <v>262.08449300000001</v>
      </c>
      <c r="H19" s="13">
        <v>265.20713699999999</v>
      </c>
      <c r="I19" s="16">
        <f t="shared" si="0"/>
        <v>264.02498100000003</v>
      </c>
    </row>
    <row r="20" spans="1:9" ht="15" customHeight="1" x14ac:dyDescent="0.25">
      <c r="A20" s="12"/>
      <c r="B20" s="15" t="s">
        <v>16</v>
      </c>
      <c r="C20" s="12" t="s">
        <v>17</v>
      </c>
      <c r="D20" s="13">
        <v>246.09591</v>
      </c>
      <c r="E20" s="13">
        <v>267.98553399999997</v>
      </c>
      <c r="F20" s="13">
        <v>259.395308</v>
      </c>
      <c r="G20" s="13">
        <v>256.41092900000001</v>
      </c>
      <c r="H20" s="13">
        <v>236.74832900000001</v>
      </c>
      <c r="I20" s="16">
        <f t="shared" si="0"/>
        <v>253.327202</v>
      </c>
    </row>
    <row r="21" spans="1:9" ht="15" customHeight="1" x14ac:dyDescent="0.25">
      <c r="A21" s="12"/>
      <c r="B21" s="15" t="s">
        <v>16</v>
      </c>
      <c r="C21" s="12" t="s">
        <v>5</v>
      </c>
      <c r="D21" s="13">
        <v>243.40301700000001</v>
      </c>
      <c r="E21" s="13">
        <v>269.565338</v>
      </c>
      <c r="F21" s="13">
        <v>278.72029400000002</v>
      </c>
      <c r="G21" s="13">
        <v>261.56393100000003</v>
      </c>
      <c r="H21" s="13">
        <v>256.71076599999998</v>
      </c>
      <c r="I21" s="16">
        <f t="shared" si="0"/>
        <v>261.99266919999997</v>
      </c>
    </row>
    <row r="22" spans="1:9" ht="15" customHeight="1" x14ac:dyDescent="0.25">
      <c r="A22" s="12"/>
      <c r="B22" s="15" t="s">
        <v>16</v>
      </c>
      <c r="C22" s="12" t="s">
        <v>4</v>
      </c>
      <c r="D22" s="13">
        <v>252.43421000000001</v>
      </c>
      <c r="E22" s="13">
        <v>281.32273900000001</v>
      </c>
      <c r="F22" s="13">
        <v>263.62528300000002</v>
      </c>
      <c r="G22" s="13">
        <v>256.02528699999999</v>
      </c>
      <c r="H22" s="13">
        <v>241.87072900000001</v>
      </c>
      <c r="I22" s="16">
        <f t="shared" si="0"/>
        <v>259.05564960000004</v>
      </c>
    </row>
    <row r="23" spans="1:9" ht="15" customHeight="1" x14ac:dyDescent="0.25">
      <c r="A23" s="12"/>
      <c r="B23" s="15" t="s">
        <v>16</v>
      </c>
      <c r="C23" s="12" t="s">
        <v>3</v>
      </c>
      <c r="D23" s="13">
        <v>259.66749700000003</v>
      </c>
      <c r="E23" s="13">
        <v>281.62329899999997</v>
      </c>
      <c r="F23" s="13">
        <v>262.448216</v>
      </c>
      <c r="G23" s="13">
        <v>241.47281599999999</v>
      </c>
      <c r="H23" s="13">
        <v>264.97887500000002</v>
      </c>
      <c r="I23" s="16">
        <f t="shared" si="0"/>
        <v>262.03814060000002</v>
      </c>
    </row>
    <row r="24" spans="1:9" ht="15" customHeight="1" x14ac:dyDescent="0.25">
      <c r="A24" s="12"/>
      <c r="B24" s="15" t="s">
        <v>12</v>
      </c>
      <c r="C24" s="12" t="s">
        <v>57</v>
      </c>
      <c r="D24" s="13">
        <v>219.67424399999999</v>
      </c>
      <c r="E24" s="13">
        <v>245.955896</v>
      </c>
      <c r="F24" s="13">
        <v>233.93275700000001</v>
      </c>
      <c r="G24" s="13">
        <v>229.846867</v>
      </c>
      <c r="H24" s="13">
        <v>220.56881000000001</v>
      </c>
      <c r="I24" s="16">
        <f t="shared" si="0"/>
        <v>229.9957148</v>
      </c>
    </row>
    <row r="25" spans="1:9" ht="15" customHeight="1" x14ac:dyDescent="0.25">
      <c r="A25" s="12"/>
      <c r="B25" s="15" t="s">
        <v>12</v>
      </c>
      <c r="C25" s="12" t="s">
        <v>60</v>
      </c>
      <c r="D25" s="13">
        <v>250.36034599999999</v>
      </c>
      <c r="E25" s="13">
        <v>259.22044099999999</v>
      </c>
      <c r="F25" s="13">
        <v>262.88975599999998</v>
      </c>
      <c r="G25" s="13">
        <v>256.20844499999998</v>
      </c>
      <c r="H25" s="13">
        <v>249.70082600000001</v>
      </c>
      <c r="I25" s="16">
        <f t="shared" si="0"/>
        <v>255.67596279999998</v>
      </c>
    </row>
    <row r="26" spans="1:9" ht="15" customHeight="1" x14ac:dyDescent="0.25">
      <c r="A26" s="12"/>
      <c r="B26" s="15" t="s">
        <v>12</v>
      </c>
      <c r="C26" s="12" t="s">
        <v>58</v>
      </c>
      <c r="D26" s="13">
        <v>229.63560899999999</v>
      </c>
      <c r="E26" s="13">
        <v>266.32411500000001</v>
      </c>
      <c r="F26" s="13">
        <v>267.29839700000002</v>
      </c>
      <c r="G26" s="13">
        <v>252.97068999999999</v>
      </c>
      <c r="H26" s="13">
        <v>260.34031399999998</v>
      </c>
      <c r="I26" s="16">
        <f t="shared" si="0"/>
        <v>255.31382500000001</v>
      </c>
    </row>
    <row r="27" spans="1:9" ht="15" customHeight="1" x14ac:dyDescent="0.25">
      <c r="A27" s="12"/>
      <c r="B27" s="15" t="s">
        <v>12</v>
      </c>
      <c r="C27" s="12" t="s">
        <v>59</v>
      </c>
      <c r="D27" s="13">
        <v>237.57177200000001</v>
      </c>
      <c r="E27" s="13">
        <v>261.70198599999998</v>
      </c>
      <c r="F27" s="13">
        <v>249.350459</v>
      </c>
      <c r="G27" s="13">
        <v>236.62649500000001</v>
      </c>
      <c r="H27" s="13">
        <v>243.06488999999999</v>
      </c>
      <c r="I27" s="16">
        <f t="shared" si="0"/>
        <v>245.66312040000003</v>
      </c>
    </row>
    <row r="28" spans="1:9" ht="15" customHeight="1" x14ac:dyDescent="0.25">
      <c r="A28" s="12"/>
      <c r="B28" s="15" t="s">
        <v>12</v>
      </c>
      <c r="C28" s="12" t="s">
        <v>14</v>
      </c>
      <c r="D28" s="13">
        <v>236.97903299999999</v>
      </c>
      <c r="E28" s="13">
        <v>271.24659400000002</v>
      </c>
      <c r="F28" s="13">
        <v>251.265615</v>
      </c>
      <c r="G28" s="13">
        <v>234.92657500000001</v>
      </c>
      <c r="H28" s="13">
        <v>250.25630000000001</v>
      </c>
      <c r="I28" s="16">
        <f t="shared" si="0"/>
        <v>248.9348234</v>
      </c>
    </row>
    <row r="29" spans="1:9" ht="15" customHeight="1" x14ac:dyDescent="0.25">
      <c r="A29" s="12"/>
      <c r="B29" s="15" t="s">
        <v>12</v>
      </c>
      <c r="C29" s="12" t="s">
        <v>36</v>
      </c>
      <c r="D29" s="13">
        <v>252.747524</v>
      </c>
      <c r="E29" s="13">
        <v>286.15561300000002</v>
      </c>
      <c r="F29" s="13">
        <v>270.58399900000001</v>
      </c>
      <c r="G29" s="13">
        <v>257.19870500000002</v>
      </c>
      <c r="H29" s="13">
        <v>259.14711699999998</v>
      </c>
      <c r="I29" s="16">
        <f t="shared" si="0"/>
        <v>265.1665916</v>
      </c>
    </row>
    <row r="30" spans="1:9" ht="15" customHeight="1" x14ac:dyDescent="0.25">
      <c r="A30" s="12"/>
      <c r="B30" s="15" t="s">
        <v>38</v>
      </c>
      <c r="C30" s="12" t="s">
        <v>19</v>
      </c>
      <c r="D30" s="13">
        <v>261.166832</v>
      </c>
      <c r="E30" s="13">
        <v>293.251419</v>
      </c>
      <c r="F30" s="13">
        <v>253.63192900000001</v>
      </c>
      <c r="G30" s="13">
        <v>282.07101899999998</v>
      </c>
      <c r="H30" s="13">
        <v>285.80512599999997</v>
      </c>
      <c r="I30" s="16">
        <f t="shared" si="0"/>
        <v>275.18526500000002</v>
      </c>
    </row>
    <row r="31" spans="1:9" ht="15" customHeight="1" x14ac:dyDescent="0.25">
      <c r="A31" s="12"/>
      <c r="B31" s="15" t="s">
        <v>38</v>
      </c>
      <c r="C31" s="12" t="s">
        <v>50</v>
      </c>
      <c r="D31" s="13">
        <v>246.51004399999999</v>
      </c>
      <c r="E31" s="13">
        <v>260.22053</v>
      </c>
      <c r="F31" s="13">
        <v>250.11903000000001</v>
      </c>
      <c r="G31" s="13">
        <v>264.57369599999998</v>
      </c>
      <c r="H31" s="13">
        <v>246.42083099999999</v>
      </c>
      <c r="I31" s="16">
        <f t="shared" si="0"/>
        <v>253.56882619999996</v>
      </c>
    </row>
    <row r="32" spans="1:9" ht="15" customHeight="1" x14ac:dyDescent="0.25">
      <c r="A32" s="12"/>
      <c r="B32" s="15" t="s">
        <v>38</v>
      </c>
      <c r="C32" s="12" t="s">
        <v>61</v>
      </c>
      <c r="D32" s="13">
        <v>238.12603999999999</v>
      </c>
      <c r="E32" s="13">
        <v>268.68548500000003</v>
      </c>
      <c r="F32" s="13">
        <v>255.106089</v>
      </c>
      <c r="G32" s="13">
        <v>243.30457899999999</v>
      </c>
      <c r="H32" s="13">
        <v>247.94356199999999</v>
      </c>
      <c r="I32" s="16">
        <f t="shared" si="0"/>
        <v>250.633151</v>
      </c>
    </row>
    <row r="33" spans="1:9" ht="15" customHeight="1" x14ac:dyDescent="0.25">
      <c r="A33" s="12"/>
      <c r="B33" s="15" t="s">
        <v>9</v>
      </c>
      <c r="C33" s="12" t="s">
        <v>20</v>
      </c>
      <c r="D33" s="13">
        <v>221.745273</v>
      </c>
      <c r="E33" s="13">
        <v>253.31243499999999</v>
      </c>
      <c r="F33" s="13">
        <v>264.28395899999998</v>
      </c>
      <c r="G33" s="13">
        <v>255.32617999999999</v>
      </c>
      <c r="H33" s="13">
        <v>225.99973</v>
      </c>
      <c r="I33" s="16">
        <f t="shared" si="0"/>
        <v>244.13351539999999</v>
      </c>
    </row>
    <row r="34" spans="1:9" ht="15" customHeight="1" x14ac:dyDescent="0.25">
      <c r="A34" s="12"/>
      <c r="B34" s="15" t="s">
        <v>9</v>
      </c>
      <c r="C34" s="12" t="s">
        <v>74</v>
      </c>
      <c r="D34" s="13">
        <v>227.6695</v>
      </c>
      <c r="E34" s="13">
        <v>262.74962099999999</v>
      </c>
      <c r="F34" s="13">
        <v>257.99597899999998</v>
      </c>
      <c r="G34" s="13">
        <v>248.010705</v>
      </c>
      <c r="H34" s="13">
        <v>242.85046700000001</v>
      </c>
      <c r="I34" s="16">
        <f t="shared" si="0"/>
        <v>247.85525440000001</v>
      </c>
    </row>
    <row r="35" spans="1:9" ht="15" customHeight="1" x14ac:dyDescent="0.25">
      <c r="A35" s="12"/>
      <c r="B35" s="15" t="s">
        <v>9</v>
      </c>
      <c r="C35" s="12" t="s">
        <v>47</v>
      </c>
      <c r="D35" s="13">
        <v>259.09227499999997</v>
      </c>
      <c r="E35" s="13">
        <v>281.116848</v>
      </c>
      <c r="F35" s="13">
        <v>263.64213599999999</v>
      </c>
      <c r="G35" s="13">
        <v>259.40679499999999</v>
      </c>
      <c r="H35" s="13">
        <v>249.579354</v>
      </c>
      <c r="I35" s="16">
        <f t="shared" si="0"/>
        <v>262.56748159999995</v>
      </c>
    </row>
    <row r="36" spans="1:9" ht="15" customHeight="1" x14ac:dyDescent="0.25">
      <c r="A36" s="12"/>
      <c r="B36" s="15" t="s">
        <v>9</v>
      </c>
      <c r="C36" s="12" t="s">
        <v>11</v>
      </c>
      <c r="D36" s="13">
        <v>248.395895</v>
      </c>
      <c r="E36" s="13">
        <v>248.84702200000001</v>
      </c>
      <c r="F36" s="13">
        <v>255.91059799999999</v>
      </c>
      <c r="G36" s="13">
        <v>251.68029100000001</v>
      </c>
      <c r="H36" s="13">
        <v>254.93185500000001</v>
      </c>
      <c r="I36" s="16">
        <f t="shared" si="0"/>
        <v>251.95313219999997</v>
      </c>
    </row>
    <row r="37" spans="1:9" ht="15" customHeight="1" x14ac:dyDescent="0.25">
      <c r="A37" s="12"/>
      <c r="B37" s="15" t="s">
        <v>9</v>
      </c>
      <c r="C37" s="12" t="s">
        <v>49</v>
      </c>
      <c r="D37" s="13">
        <v>234.57081099999999</v>
      </c>
      <c r="E37" s="13">
        <v>267.37518699999998</v>
      </c>
      <c r="F37" s="13">
        <v>244.760167</v>
      </c>
      <c r="G37" s="13">
        <v>235.68375</v>
      </c>
      <c r="H37" s="13">
        <v>252.25798599999999</v>
      </c>
      <c r="I37" s="16">
        <f t="shared" si="0"/>
        <v>246.9295802</v>
      </c>
    </row>
    <row r="38" spans="1:9" ht="15" customHeight="1" x14ac:dyDescent="0.25">
      <c r="A38" s="12"/>
      <c r="B38" s="15" t="s">
        <v>9</v>
      </c>
      <c r="C38" s="12" t="s">
        <v>10</v>
      </c>
      <c r="D38" s="13">
        <v>251.75901200000001</v>
      </c>
      <c r="E38" s="13">
        <v>274.60561100000001</v>
      </c>
      <c r="F38" s="13">
        <v>257.88949100000002</v>
      </c>
      <c r="G38" s="13">
        <v>258.78059000000002</v>
      </c>
      <c r="H38" s="13">
        <v>256.73361899999998</v>
      </c>
      <c r="I38" s="16">
        <f t="shared" si="0"/>
        <v>259.95366460000002</v>
      </c>
    </row>
    <row r="39" spans="1:9" ht="15" customHeight="1" x14ac:dyDescent="0.25">
      <c r="A39" s="12"/>
      <c r="B39" s="15" t="s">
        <v>9</v>
      </c>
      <c r="C39" s="12" t="s">
        <v>75</v>
      </c>
      <c r="D39" s="13">
        <v>267.19097399999998</v>
      </c>
      <c r="E39" s="13">
        <v>277.24782299999998</v>
      </c>
      <c r="F39" s="13">
        <v>243.198543</v>
      </c>
      <c r="G39" s="13">
        <v>244.56850600000001</v>
      </c>
      <c r="H39" s="13">
        <v>233.230726</v>
      </c>
      <c r="I39" s="16">
        <f t="shared" si="0"/>
        <v>253.08731440000003</v>
      </c>
    </row>
    <row r="40" spans="1:9" ht="15" customHeight="1" x14ac:dyDescent="0.25">
      <c r="A40" s="12"/>
      <c r="B40" s="15" t="s">
        <v>9</v>
      </c>
      <c r="C40" s="12" t="s">
        <v>48</v>
      </c>
      <c r="D40" s="13">
        <v>248.69877700000001</v>
      </c>
      <c r="E40" s="13">
        <v>281.171539</v>
      </c>
      <c r="F40" s="13">
        <v>259.07629600000001</v>
      </c>
      <c r="G40" s="13">
        <v>256.92534000000001</v>
      </c>
      <c r="H40" s="13">
        <v>259.65818100000001</v>
      </c>
      <c r="I40" s="16">
        <f t="shared" si="0"/>
        <v>261.10602660000001</v>
      </c>
    </row>
    <row r="41" spans="1:9" ht="15" customHeight="1" x14ac:dyDescent="0.25">
      <c r="A41" s="12"/>
      <c r="B41" s="15" t="s">
        <v>6</v>
      </c>
      <c r="C41" s="12" t="s">
        <v>62</v>
      </c>
      <c r="D41" s="13">
        <v>237.35662500000001</v>
      </c>
      <c r="E41" s="13">
        <v>260.23442899999998</v>
      </c>
      <c r="F41" s="13">
        <v>239.569478</v>
      </c>
      <c r="G41" s="13">
        <v>237.999865</v>
      </c>
      <c r="H41" s="13">
        <v>214.023865</v>
      </c>
      <c r="I41" s="16">
        <f t="shared" si="0"/>
        <v>237.8368524</v>
      </c>
    </row>
    <row r="42" spans="1:9" ht="15" customHeight="1" x14ac:dyDescent="0.25">
      <c r="A42" s="12"/>
      <c r="B42" s="15" t="s">
        <v>6</v>
      </c>
      <c r="C42" s="12" t="s">
        <v>52</v>
      </c>
      <c r="D42" s="13">
        <v>248.92911899999999</v>
      </c>
      <c r="E42" s="13">
        <v>263.97577100000001</v>
      </c>
      <c r="F42" s="13">
        <v>262.04336899999998</v>
      </c>
      <c r="G42" s="13">
        <v>254.62562600000001</v>
      </c>
      <c r="H42" s="13">
        <v>253.080253</v>
      </c>
      <c r="I42" s="16">
        <f t="shared" si="0"/>
        <v>256.53082760000001</v>
      </c>
    </row>
    <row r="43" spans="1:9" ht="15" customHeight="1" x14ac:dyDescent="0.25">
      <c r="A43" s="12"/>
      <c r="B43" s="15" t="s">
        <v>6</v>
      </c>
      <c r="C43" s="12" t="s">
        <v>63</v>
      </c>
      <c r="D43" s="13">
        <v>265.37892900000003</v>
      </c>
      <c r="E43" s="13">
        <v>288.436061</v>
      </c>
      <c r="F43" s="13">
        <v>278.37366500000002</v>
      </c>
      <c r="G43" s="13">
        <v>271.833485</v>
      </c>
      <c r="H43" s="13">
        <v>257.43968999999998</v>
      </c>
      <c r="I43" s="16">
        <f t="shared" si="0"/>
        <v>272.29236600000002</v>
      </c>
    </row>
    <row r="44" spans="1:9" ht="15" customHeight="1" x14ac:dyDescent="0.25">
      <c r="A44" s="12"/>
      <c r="B44" s="15" t="s">
        <v>6</v>
      </c>
      <c r="C44" s="12" t="s">
        <v>21</v>
      </c>
      <c r="D44" s="13">
        <v>244.54857799999999</v>
      </c>
      <c r="E44" s="13">
        <v>259.359219</v>
      </c>
      <c r="F44" s="13">
        <v>252.612514</v>
      </c>
      <c r="G44" s="13">
        <v>234.20036400000001</v>
      </c>
      <c r="H44" s="13">
        <v>251.85467600000001</v>
      </c>
      <c r="I44" s="16">
        <f t="shared" si="0"/>
        <v>248.5150702</v>
      </c>
    </row>
    <row r="45" spans="1:9" ht="15" customHeight="1" x14ac:dyDescent="0.25">
      <c r="A45" s="12"/>
      <c r="B45" s="15" t="s">
        <v>6</v>
      </c>
      <c r="C45" s="12" t="s">
        <v>8</v>
      </c>
      <c r="D45" s="13">
        <v>234.047416</v>
      </c>
      <c r="E45" s="13">
        <v>274.222622</v>
      </c>
      <c r="F45" s="13">
        <v>266.41637300000002</v>
      </c>
      <c r="G45" s="13">
        <v>252.75578400000001</v>
      </c>
      <c r="H45" s="13">
        <v>262.95967200000001</v>
      </c>
      <c r="I45" s="16">
        <f t="shared" si="0"/>
        <v>258.08037339999998</v>
      </c>
    </row>
    <row r="46" spans="1:9" ht="15" customHeight="1" x14ac:dyDescent="0.25">
      <c r="A46" s="12"/>
      <c r="B46" s="15" t="s">
        <v>15</v>
      </c>
      <c r="C46" s="12" t="s">
        <v>55</v>
      </c>
      <c r="D46" s="13">
        <v>239.927594</v>
      </c>
      <c r="E46" s="13">
        <v>279.80151599999999</v>
      </c>
      <c r="F46" s="13">
        <v>269.47305</v>
      </c>
      <c r="G46" s="13">
        <v>269.19965400000001</v>
      </c>
      <c r="H46" s="13">
        <v>257.89754099999999</v>
      </c>
      <c r="I46" s="16">
        <f t="shared" si="0"/>
        <v>263.25987100000003</v>
      </c>
    </row>
    <row r="47" spans="1:9" ht="15" customHeight="1" x14ac:dyDescent="0.25">
      <c r="A47" s="12"/>
      <c r="B47" s="15" t="s">
        <v>13</v>
      </c>
      <c r="C47" s="12" t="s">
        <v>69</v>
      </c>
      <c r="D47" s="13">
        <v>226.20336</v>
      </c>
      <c r="E47" s="13">
        <v>253.15327600000001</v>
      </c>
      <c r="F47" s="13">
        <v>249.520622</v>
      </c>
      <c r="G47" s="13">
        <v>248.14667900000001</v>
      </c>
      <c r="H47" s="13">
        <v>240.01713799999999</v>
      </c>
      <c r="I47" s="16">
        <f t="shared" si="0"/>
        <v>243.40821499999998</v>
      </c>
    </row>
    <row r="48" spans="1:9" ht="15" customHeight="1" x14ac:dyDescent="0.25">
      <c r="A48" s="12"/>
      <c r="B48" s="15" t="s">
        <v>13</v>
      </c>
      <c r="C48" s="12" t="s">
        <v>70</v>
      </c>
      <c r="D48" s="13">
        <v>222.38522699999999</v>
      </c>
      <c r="E48" s="13">
        <v>263.29683399999999</v>
      </c>
      <c r="F48" s="13">
        <v>257.28650099999999</v>
      </c>
      <c r="G48" s="13">
        <v>243.51954499999999</v>
      </c>
      <c r="H48" s="13">
        <v>237.47604699999999</v>
      </c>
      <c r="I48" s="16">
        <f t="shared" si="0"/>
        <v>244.79283079999999</v>
      </c>
    </row>
    <row r="49" spans="1:9" ht="15" customHeight="1" x14ac:dyDescent="0.25">
      <c r="A49" s="12"/>
      <c r="B49" s="15" t="s">
        <v>13</v>
      </c>
      <c r="C49" s="12" t="s">
        <v>51</v>
      </c>
      <c r="D49" s="13">
        <v>239.62649099999999</v>
      </c>
      <c r="E49" s="13">
        <v>270.30611099999999</v>
      </c>
      <c r="F49" s="13">
        <v>243.17113699999999</v>
      </c>
      <c r="G49" s="13">
        <v>241.487921</v>
      </c>
      <c r="H49" s="13">
        <v>240.05506600000001</v>
      </c>
      <c r="I49" s="16">
        <f t="shared" si="0"/>
        <v>246.9293452</v>
      </c>
    </row>
    <row r="50" spans="1:9" ht="15" customHeight="1" x14ac:dyDescent="0.25">
      <c r="A50" s="12"/>
      <c r="B50" s="15" t="s">
        <v>42</v>
      </c>
      <c r="C50" s="12" t="s">
        <v>43</v>
      </c>
      <c r="D50" s="13">
        <v>248.16781399999999</v>
      </c>
      <c r="E50" s="13">
        <v>268.63989900000001</v>
      </c>
      <c r="F50" s="13">
        <v>270.28998100000001</v>
      </c>
      <c r="G50" s="13">
        <v>257.13946199999998</v>
      </c>
      <c r="H50" s="13">
        <v>256.29144700000001</v>
      </c>
      <c r="I50" s="16">
        <f t="shared" si="0"/>
        <v>260.10572060000004</v>
      </c>
    </row>
    <row r="51" spans="1:9" ht="15" customHeight="1" x14ac:dyDescent="0.25">
      <c r="A51" s="12"/>
      <c r="B51" s="15" t="s">
        <v>42</v>
      </c>
      <c r="C51" s="12" t="s">
        <v>64</v>
      </c>
      <c r="D51" s="13">
        <v>245.73631700000001</v>
      </c>
      <c r="E51" s="13">
        <v>253.18113399999999</v>
      </c>
      <c r="F51" s="13">
        <v>258.25532500000003</v>
      </c>
      <c r="G51" s="13">
        <v>271.05746699999997</v>
      </c>
      <c r="H51" s="13">
        <v>234.06448</v>
      </c>
      <c r="I51" s="16">
        <f t="shared" si="0"/>
        <v>252.4589446</v>
      </c>
    </row>
    <row r="52" spans="1:9" ht="15" customHeight="1" x14ac:dyDescent="0.25">
      <c r="A52" s="12"/>
      <c r="B52" s="15" t="s">
        <v>42</v>
      </c>
      <c r="C52" s="12" t="s">
        <v>65</v>
      </c>
      <c r="D52" s="13">
        <v>232.385515</v>
      </c>
      <c r="E52" s="13">
        <v>257.318489</v>
      </c>
      <c r="F52" s="13">
        <v>220.100166</v>
      </c>
      <c r="G52" s="13">
        <v>231.85135600000001</v>
      </c>
      <c r="H52" s="13">
        <v>226.11478</v>
      </c>
      <c r="I52" s="16">
        <f t="shared" si="0"/>
        <v>233.55406119999998</v>
      </c>
    </row>
    <row r="53" spans="1:9" ht="15" customHeight="1" x14ac:dyDescent="0.25">
      <c r="A53" s="12"/>
      <c r="B53" s="15" t="s">
        <v>42</v>
      </c>
      <c r="C53" s="12" t="s">
        <v>7</v>
      </c>
      <c r="D53" s="13">
        <v>197.80542299999999</v>
      </c>
      <c r="E53" s="13">
        <v>256.09565600000002</v>
      </c>
      <c r="F53" s="13">
        <v>241.146568</v>
      </c>
      <c r="G53" s="13">
        <v>247.71738099999999</v>
      </c>
      <c r="H53" s="13">
        <v>221.23043999999999</v>
      </c>
      <c r="I53" s="16">
        <f t="shared" si="0"/>
        <v>232.79909360000002</v>
      </c>
    </row>
    <row r="54" spans="1:9" ht="15" customHeight="1" x14ac:dyDescent="0.25">
      <c r="A54" s="12"/>
      <c r="B54" s="15" t="s">
        <v>71</v>
      </c>
      <c r="C54" s="12" t="s">
        <v>72</v>
      </c>
      <c r="D54" s="13">
        <v>236.44785899999999</v>
      </c>
      <c r="E54" s="13">
        <v>262.41885000000002</v>
      </c>
      <c r="F54" s="13">
        <v>257.95027199999998</v>
      </c>
      <c r="G54" s="13">
        <v>253.116795</v>
      </c>
      <c r="H54" s="13">
        <v>234.99046200000001</v>
      </c>
      <c r="I54" s="16">
        <f t="shared" si="0"/>
        <v>248.98484760000002</v>
      </c>
    </row>
    <row r="55" spans="1:9" ht="15" customHeight="1" x14ac:dyDescent="0.25">
      <c r="A55" s="12"/>
      <c r="B55" s="15" t="s">
        <v>71</v>
      </c>
      <c r="C55" s="12" t="s">
        <v>73</v>
      </c>
      <c r="D55" s="13">
        <v>237.48958400000001</v>
      </c>
      <c r="E55" s="13">
        <v>257.40550100000002</v>
      </c>
      <c r="F55" s="13">
        <v>222.53974299999999</v>
      </c>
      <c r="G55" s="13">
        <v>236.04361399999999</v>
      </c>
      <c r="H55" s="13">
        <v>224.36550600000001</v>
      </c>
      <c r="I55" s="16">
        <f t="shared" si="0"/>
        <v>235.5687896</v>
      </c>
    </row>
    <row r="56" spans="1:9" ht="15" customHeight="1" x14ac:dyDescent="0.25">
      <c r="A56" s="12"/>
      <c r="B56" s="15" t="s">
        <v>39</v>
      </c>
      <c r="C56" s="12" t="s">
        <v>40</v>
      </c>
      <c r="D56" s="13">
        <v>241.15262799999999</v>
      </c>
      <c r="E56" s="13">
        <v>269.60977800000001</v>
      </c>
      <c r="F56" s="13">
        <v>258.97825</v>
      </c>
      <c r="G56" s="13">
        <v>260.01020699999998</v>
      </c>
      <c r="H56" s="13">
        <v>250.660515</v>
      </c>
      <c r="I56" s="16">
        <f t="shared" si="0"/>
        <v>256.0822756</v>
      </c>
    </row>
    <row r="57" spans="1:9" ht="15" customHeight="1" x14ac:dyDescent="0.25">
      <c r="A57" s="12"/>
      <c r="B57" s="15" t="s">
        <v>76</v>
      </c>
      <c r="C57" s="12" t="s">
        <v>77</v>
      </c>
      <c r="D57" s="13">
        <v>235.06776500000001</v>
      </c>
      <c r="E57" s="13">
        <v>261.91839900000002</v>
      </c>
      <c r="F57" s="13">
        <v>247.31621100000001</v>
      </c>
      <c r="G57" s="13">
        <v>243.173429</v>
      </c>
      <c r="H57" s="13">
        <v>235.22990899999999</v>
      </c>
      <c r="I57" s="16">
        <f t="shared" si="0"/>
        <v>244.54114259999997</v>
      </c>
    </row>
    <row r="58" spans="1:9" ht="15" customHeight="1" x14ac:dyDescent="0.25">
      <c r="A58" s="12"/>
      <c r="B58" s="15" t="s">
        <v>76</v>
      </c>
      <c r="C58" s="12" t="s">
        <v>78</v>
      </c>
      <c r="D58" s="13">
        <v>231.15785700000001</v>
      </c>
      <c r="E58" s="13">
        <v>260.885537</v>
      </c>
      <c r="F58" s="13">
        <v>240.17885999999999</v>
      </c>
      <c r="G58" s="13">
        <v>248.845665</v>
      </c>
      <c r="H58" s="13">
        <v>249.29148599999999</v>
      </c>
      <c r="I58" s="16">
        <f t="shared" si="0"/>
        <v>246.07188100000002</v>
      </c>
    </row>
    <row r="59" spans="1:9" ht="15" customHeight="1" x14ac:dyDescent="0.25">
      <c r="A59" s="12"/>
      <c r="B59" s="15" t="s">
        <v>76</v>
      </c>
      <c r="C59" s="12" t="s">
        <v>84</v>
      </c>
      <c r="D59" s="13">
        <v>238.93896100000001</v>
      </c>
      <c r="E59" s="13">
        <v>261.59598</v>
      </c>
      <c r="F59" s="13">
        <v>266.42312600000002</v>
      </c>
      <c r="G59" s="13">
        <v>259.77112099999999</v>
      </c>
      <c r="H59" s="13">
        <v>235.44381999999999</v>
      </c>
      <c r="I59" s="16">
        <f t="shared" si="0"/>
        <v>252.43460160000001</v>
      </c>
    </row>
    <row r="60" spans="1:9" ht="15" customHeight="1" x14ac:dyDescent="0.25">
      <c r="B60" s="1"/>
      <c r="C60" s="2"/>
      <c r="D60" s="10"/>
      <c r="E60" s="3"/>
      <c r="F60" s="10"/>
      <c r="G60" s="10"/>
      <c r="H60" s="10"/>
      <c r="I60" s="19"/>
    </row>
    <row r="61" spans="1:9" ht="15" customHeight="1" x14ac:dyDescent="0.25">
      <c r="A61" s="12"/>
      <c r="B61" s="15" t="s">
        <v>22</v>
      </c>
      <c r="D61" s="13">
        <f t="shared" ref="D61:I61" si="1">AVERAGE(D7:D60)</f>
        <v>240.54983213207547</v>
      </c>
      <c r="E61" s="13">
        <f t="shared" si="1"/>
        <v>266.16165062264145</v>
      </c>
      <c r="F61" s="13">
        <f t="shared" si="1"/>
        <v>253.07780337735846</v>
      </c>
      <c r="G61" s="13">
        <f t="shared" si="1"/>
        <v>249.33516137735847</v>
      </c>
      <c r="H61" s="13">
        <f t="shared" si="1"/>
        <v>244.35925745283021</v>
      </c>
      <c r="I61" s="16">
        <f t="shared" si="1"/>
        <v>250.69674099245279</v>
      </c>
    </row>
    <row r="62" spans="1:9" ht="15" customHeight="1" x14ac:dyDescent="0.25">
      <c r="A62" s="12"/>
      <c r="B62" s="15" t="s">
        <v>23</v>
      </c>
      <c r="D62" s="13">
        <v>7.6</v>
      </c>
      <c r="E62" s="13">
        <v>5.7</v>
      </c>
      <c r="F62" s="13">
        <v>5.5</v>
      </c>
      <c r="G62" s="13">
        <v>6.23</v>
      </c>
      <c r="H62" s="13">
        <v>5.9</v>
      </c>
      <c r="I62" s="16"/>
    </row>
    <row r="63" spans="1:9" ht="15" customHeight="1" x14ac:dyDescent="0.25">
      <c r="A63" s="12"/>
      <c r="B63" s="15" t="s">
        <v>24</v>
      </c>
      <c r="D63" s="13">
        <v>25.8</v>
      </c>
      <c r="E63" s="13">
        <v>21.4</v>
      </c>
      <c r="F63" s="13">
        <v>19.47</v>
      </c>
      <c r="G63" s="13">
        <v>21.7</v>
      </c>
      <c r="H63" s="13">
        <v>20.18</v>
      </c>
      <c r="I63" s="16"/>
    </row>
    <row r="64" spans="1:9" ht="15" customHeight="1" x14ac:dyDescent="0.25">
      <c r="A64" s="12"/>
      <c r="B64" s="15" t="s">
        <v>35</v>
      </c>
      <c r="D64" s="20">
        <v>46</v>
      </c>
      <c r="E64" s="20">
        <v>46</v>
      </c>
      <c r="F64" s="20">
        <v>53</v>
      </c>
      <c r="G64" s="20">
        <v>48</v>
      </c>
      <c r="H64" s="20">
        <v>60</v>
      </c>
      <c r="I64" s="21"/>
    </row>
    <row r="65" spans="1:9" ht="15" customHeight="1" x14ac:dyDescent="0.25">
      <c r="A65" s="12"/>
      <c r="B65" s="17" t="s">
        <v>25</v>
      </c>
      <c r="C65" s="22"/>
      <c r="D65" s="18">
        <v>156</v>
      </c>
      <c r="E65" s="18">
        <v>156</v>
      </c>
      <c r="F65" s="18">
        <v>156</v>
      </c>
      <c r="G65" s="18">
        <v>156</v>
      </c>
      <c r="H65" s="18">
        <v>156</v>
      </c>
      <c r="I65" s="23"/>
    </row>
    <row r="66" spans="1:9" ht="15" customHeight="1" x14ac:dyDescent="0.25"/>
    <row r="67" spans="1:9" ht="15" customHeight="1" x14ac:dyDescent="0.25"/>
    <row r="68" spans="1:9" ht="15" customHeight="1" x14ac:dyDescent="0.25"/>
    <row r="69" spans="1:9" ht="15" customHeight="1" x14ac:dyDescent="0.25"/>
    <row r="70" spans="1:9" ht="15" customHeight="1" x14ac:dyDescent="0.25"/>
    <row r="71" spans="1:9" ht="15" customHeight="1" x14ac:dyDescent="0.25"/>
    <row r="72" spans="1:9" ht="15" customHeight="1" x14ac:dyDescent="0.25"/>
    <row r="73" spans="1:9" ht="15" customHeight="1" x14ac:dyDescent="0.25"/>
    <row r="74" spans="1:9" ht="15" customHeight="1" x14ac:dyDescent="0.25"/>
    <row r="75" spans="1:9" ht="15" customHeight="1" x14ac:dyDescent="0.25"/>
    <row r="76" spans="1:9" ht="15" customHeight="1" x14ac:dyDescent="0.25"/>
    <row r="77" spans="1:9" ht="15" customHeight="1" x14ac:dyDescent="0.25"/>
    <row r="78" spans="1:9" ht="15" customHeight="1" x14ac:dyDescent="0.25"/>
    <row r="79" spans="1:9" ht="15" customHeight="1" x14ac:dyDescent="0.25"/>
    <row r="80" spans="1:9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</sheetData>
  <sortState xmlns:xlrd2="http://schemas.microsoft.com/office/spreadsheetml/2017/richdata2" ref="A7:I60">
    <sortCondition ref="B7:B60"/>
    <sortCondition ref="C7:C60"/>
  </sortState>
  <mergeCells count="2">
    <mergeCell ref="B2:I2"/>
    <mergeCell ref="B1:I1"/>
  </mergeCells>
  <printOptions gridLines="1"/>
  <pageMargins left="0.7" right="0.7" top="0.75" bottom="0.75" header="0.3" footer="0.3"/>
  <pageSetup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Mississippi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Burgess, Brad</dc:creator>
  <cp:lastModifiedBy>Brasher, Karen</cp:lastModifiedBy>
  <cp:lastPrinted>2024-12-03T15:27:56Z</cp:lastPrinted>
  <dcterms:created xsi:type="dcterms:W3CDTF">2024-09-17T14:01:24Z</dcterms:created>
  <dcterms:modified xsi:type="dcterms:W3CDTF">2026-10-12T12:55:06Z</dcterms:modified>
</cp:coreProperties>
</file>