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MAFES\variety-trials\docs\corn\"/>
    </mc:Choice>
  </mc:AlternateContent>
  <xr:revisionPtr revIDLastSave="0" documentId="8_{CF341F7A-64C7-4540-949C-AE9DB688F17A}" xr6:coauthVersionLast="47" xr6:coauthVersionMax="47" xr10:uidLastSave="{00000000-0000-0000-0000-000000000000}"/>
  <bookViews>
    <workbookView xWindow="-24120" yWindow="-120" windowWidth="24240" windowHeight="17640" xr2:uid="{4CD7B3D9-2758-4EBA-965E-5E9B5D2F6EC6}"/>
  </bookViews>
  <sheets>
    <sheet name="Sheet1" sheetId="1" r:id="rId1"/>
  </sheets>
  <definedNames>
    <definedName name="_xlnm.Print_Area" localSheetId="0">Sheet1!$A$1:$H$63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D59" i="1"/>
  <c r="E59" i="1"/>
  <c r="F59" i="1"/>
  <c r="G59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9" i="1" l="1"/>
</calcChain>
</file>

<file path=xl/sharedStrings.xml><?xml version="1.0" encoding="utf-8"?>
<sst xmlns="http://schemas.openxmlformats.org/spreadsheetml/2006/main" count="133" uniqueCount="83">
  <si>
    <t>Macon</t>
  </si>
  <si>
    <t>Rolling Fork</t>
  </si>
  <si>
    <t>Minter City</t>
  </si>
  <si>
    <t>BH 8721VT2P</t>
  </si>
  <si>
    <t>DeKalb</t>
  </si>
  <si>
    <t>DKC65-99</t>
  </si>
  <si>
    <t>Dyna Gro</t>
  </si>
  <si>
    <t>D54VC14</t>
  </si>
  <si>
    <t>Dyna-Gro</t>
  </si>
  <si>
    <t>D58VC65</t>
  </si>
  <si>
    <t>Gateway Seed</t>
  </si>
  <si>
    <t>1717 VT2Pro</t>
  </si>
  <si>
    <t>HT-7302VT2P</t>
  </si>
  <si>
    <t>Progeny Ag</t>
  </si>
  <si>
    <t>PGY 9114VT2P</t>
  </si>
  <si>
    <t>PGY 9117VT2P</t>
  </si>
  <si>
    <t>PGY 2118VT2P</t>
  </si>
  <si>
    <t>2716</t>
  </si>
  <si>
    <t>DKC62-70</t>
  </si>
  <si>
    <t>DKC70-45</t>
  </si>
  <si>
    <t>DKC68-35</t>
  </si>
  <si>
    <t>DKC66-06</t>
  </si>
  <si>
    <t>2215TRE</t>
  </si>
  <si>
    <t>AgriGold</t>
  </si>
  <si>
    <t>A647-79VT2PRO</t>
  </si>
  <si>
    <t>LG Seeds</t>
  </si>
  <si>
    <t>66C06</t>
  </si>
  <si>
    <t>67C07</t>
  </si>
  <si>
    <t>D57CV53</t>
  </si>
  <si>
    <t>Innvictis</t>
  </si>
  <si>
    <t>A1551VT2P</t>
  </si>
  <si>
    <t>A1689T</t>
  </si>
  <si>
    <t>HT-7393VT2P</t>
  </si>
  <si>
    <t>HT-7499TRE</t>
  </si>
  <si>
    <t>RV1307 TC</t>
  </si>
  <si>
    <t>RV1577 VT2P</t>
  </si>
  <si>
    <t>RV1627 TC</t>
  </si>
  <si>
    <t>RV1839 TC</t>
  </si>
  <si>
    <t>DKC64-22</t>
  </si>
  <si>
    <t>DKC67-44</t>
  </si>
  <si>
    <t>Croplan</t>
  </si>
  <si>
    <t>CP 5208 VT2P</t>
  </si>
  <si>
    <t>CP 5893 TRE</t>
  </si>
  <si>
    <t>PGY 2010TRE</t>
  </si>
  <si>
    <t>PGY 2314TRE</t>
  </si>
  <si>
    <t>3919TRE</t>
  </si>
  <si>
    <t>A1542T</t>
  </si>
  <si>
    <t>X1993VT2P</t>
  </si>
  <si>
    <t>Great Heart</t>
  </si>
  <si>
    <t>HT-7317VT2P</t>
  </si>
  <si>
    <t>HT-7500TRE</t>
  </si>
  <si>
    <t>HT-7360VT2P</t>
  </si>
  <si>
    <t>D57TC29</t>
  </si>
  <si>
    <t>D56TC44</t>
  </si>
  <si>
    <t>HT-7329PC</t>
  </si>
  <si>
    <t>Pioneer</t>
  </si>
  <si>
    <t>P0953YHR</t>
  </si>
  <si>
    <t>P1718HYR</t>
  </si>
  <si>
    <t>P17052YHR</t>
  </si>
  <si>
    <t>BH Genetics</t>
  </si>
  <si>
    <t>BH 8566VT2P</t>
  </si>
  <si>
    <t>LG68C18VT2Pro</t>
  </si>
  <si>
    <t>LG64C34VT2Pro</t>
  </si>
  <si>
    <t>P1511YHR</t>
  </si>
  <si>
    <t>D58VC74</t>
  </si>
  <si>
    <t>D58TC94</t>
  </si>
  <si>
    <t>Mean</t>
  </si>
  <si>
    <t>CV</t>
  </si>
  <si>
    <t>LSD (0.05)</t>
  </si>
  <si>
    <t>Error DF</t>
  </si>
  <si>
    <t>Brand</t>
  </si>
  <si>
    <t xml:space="preserve">Stoneville </t>
  </si>
  <si>
    <t xml:space="preserve">Overall </t>
  </si>
  <si>
    <t>delta</t>
  </si>
  <si>
    <t>hills</t>
  </si>
  <si>
    <t>average</t>
  </si>
  <si>
    <t>(loam)</t>
  </si>
  <si>
    <t>(clay)</t>
  </si>
  <si>
    <t>bu/A</t>
  </si>
  <si>
    <t>2023 Corn hybrid yield summary for irrigated locations.</t>
  </si>
  <si>
    <t>Hybrid</t>
  </si>
  <si>
    <t>Revere</t>
  </si>
  <si>
    <r>
      <t>R</t>
    </r>
    <r>
      <rPr>
        <vertAlign val="superscript"/>
        <sz val="10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</si>
</sst>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4" xfId="0" applyFont="1" applyBorder="1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164" fontId="2" fillId="0" borderId="6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/>
    <xf numFmtId="0" fontId="0" fillId="0" borderId="4" xfId="0" applyBorder="1"/>
    <xf numFmtId="164" fontId="3" fillId="0" borderId="7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0" xfId="0" applyFont="1"/>
    <xf numFmtId="1" fontId="4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0" borderId="6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257175</xdr:rowOff>
    </xdr:from>
    <xdr:to>
      <xdr:col>6</xdr:col>
      <xdr:colOff>197358</xdr:colOff>
      <xdr:row>0</xdr:row>
      <xdr:rowOff>773811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62E27C-DBFA-4C84-B7F8-10B7DCD23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257175"/>
          <a:ext cx="3683508" cy="516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CB43-C883-44CD-BD99-2C2E44830799}">
  <dimension ref="A1:I63"/>
  <sheetViews>
    <sheetView tabSelected="1" workbookViewId="0">
      <selection sqref="A1:H63"/>
    </sheetView>
  </sheetViews>
  <sheetFormatPr defaultRowHeight="15" x14ac:dyDescent="0.25"/>
  <cols>
    <col min="1" max="1" width="16.140625" bestFit="1" customWidth="1"/>
    <col min="2" max="2" width="15.140625" bestFit="1" customWidth="1"/>
    <col min="3" max="7" width="10.7109375" customWidth="1"/>
    <col min="8" max="8" width="10.7109375" style="1" customWidth="1"/>
  </cols>
  <sheetData>
    <row r="1" spans="1:9" ht="75" customHeight="1" x14ac:dyDescent="0.25">
      <c r="A1" s="29"/>
      <c r="B1" s="29"/>
      <c r="C1" s="29"/>
      <c r="D1" s="29"/>
      <c r="E1" s="29"/>
      <c r="F1" s="29"/>
      <c r="G1" s="29"/>
      <c r="H1" s="29"/>
    </row>
    <row r="2" spans="1:9" ht="19.5" thickBot="1" x14ac:dyDescent="0.35">
      <c r="A2" s="26" t="s">
        <v>79</v>
      </c>
      <c r="B2" s="27"/>
      <c r="C2" s="27"/>
      <c r="D2" s="27"/>
      <c r="E2" s="27"/>
      <c r="F2" s="27"/>
      <c r="G2" s="27"/>
      <c r="H2" s="28"/>
      <c r="I2" s="9"/>
    </row>
    <row r="3" spans="1:9" ht="15.75" thickTop="1" x14ac:dyDescent="0.25">
      <c r="A3" s="2" t="s">
        <v>70</v>
      </c>
      <c r="B3" s="3" t="s">
        <v>80</v>
      </c>
      <c r="C3" s="4" t="s">
        <v>0</v>
      </c>
      <c r="D3" s="4" t="s">
        <v>2</v>
      </c>
      <c r="E3" s="4" t="s">
        <v>1</v>
      </c>
      <c r="F3" s="4" t="s">
        <v>71</v>
      </c>
      <c r="G3" s="4" t="s">
        <v>71</v>
      </c>
      <c r="H3" s="12" t="s">
        <v>72</v>
      </c>
      <c r="I3" s="10"/>
    </row>
    <row r="4" spans="1:9" x14ac:dyDescent="0.25">
      <c r="A4" s="2"/>
      <c r="B4" s="3"/>
      <c r="C4" s="4" t="s">
        <v>74</v>
      </c>
      <c r="D4" s="4" t="s">
        <v>73</v>
      </c>
      <c r="E4" s="4" t="s">
        <v>73</v>
      </c>
      <c r="F4" s="4" t="s">
        <v>73</v>
      </c>
      <c r="G4" s="4" t="s">
        <v>73</v>
      </c>
      <c r="H4" s="13" t="s">
        <v>75</v>
      </c>
    </row>
    <row r="5" spans="1:9" x14ac:dyDescent="0.25">
      <c r="A5" s="5"/>
      <c r="B5" s="6"/>
      <c r="C5" s="7" t="s">
        <v>77</v>
      </c>
      <c r="D5" s="7" t="s">
        <v>76</v>
      </c>
      <c r="E5" s="7" t="s">
        <v>76</v>
      </c>
      <c r="F5" s="7" t="s">
        <v>76</v>
      </c>
      <c r="G5" s="7" t="s">
        <v>77</v>
      </c>
      <c r="H5" s="14"/>
    </row>
    <row r="6" spans="1:9" x14ac:dyDescent="0.25">
      <c r="A6" s="2"/>
      <c r="B6" s="3"/>
      <c r="C6" s="8" t="s">
        <v>78</v>
      </c>
      <c r="D6" s="8" t="s">
        <v>78</v>
      </c>
      <c r="E6" s="8" t="s">
        <v>78</v>
      </c>
      <c r="F6" s="8" t="s">
        <v>78</v>
      </c>
      <c r="G6" s="8" t="s">
        <v>78</v>
      </c>
      <c r="H6" s="11" t="s">
        <v>78</v>
      </c>
    </row>
    <row r="7" spans="1:9" x14ac:dyDescent="0.25">
      <c r="A7" s="15" t="s">
        <v>23</v>
      </c>
      <c r="B7" s="16" t="s">
        <v>24</v>
      </c>
      <c r="C7" s="23">
        <v>243.608667</v>
      </c>
      <c r="D7" s="23">
        <v>244.24430899999999</v>
      </c>
      <c r="E7" s="23">
        <v>227.70896500000001</v>
      </c>
      <c r="F7" s="23">
        <v>249.037205</v>
      </c>
      <c r="G7" s="23">
        <v>254.355909</v>
      </c>
      <c r="H7" s="24">
        <f t="shared" ref="H7:H37" si="0">AVERAGE(C7:G7)</f>
        <v>243.79101099999997</v>
      </c>
    </row>
    <row r="8" spans="1:9" x14ac:dyDescent="0.25">
      <c r="A8" s="15" t="s">
        <v>59</v>
      </c>
      <c r="B8" s="16" t="s">
        <v>60</v>
      </c>
      <c r="C8" s="23">
        <v>274.92209000000003</v>
      </c>
      <c r="D8" s="23">
        <v>271.07142599999997</v>
      </c>
      <c r="E8" s="23">
        <v>237.100505</v>
      </c>
      <c r="F8" s="23">
        <v>270.61562600000002</v>
      </c>
      <c r="G8" s="23">
        <v>277.40776599999998</v>
      </c>
      <c r="H8" s="24">
        <f t="shared" si="0"/>
        <v>266.22348260000001</v>
      </c>
    </row>
    <row r="9" spans="1:9" x14ac:dyDescent="0.25">
      <c r="A9" s="15" t="s">
        <v>59</v>
      </c>
      <c r="B9" s="16" t="s">
        <v>3</v>
      </c>
      <c r="C9" s="23">
        <v>260.002881</v>
      </c>
      <c r="D9" s="23">
        <v>261.41499299999998</v>
      </c>
      <c r="E9" s="23">
        <v>249.13703000000001</v>
      </c>
      <c r="F9" s="23">
        <v>234.305767</v>
      </c>
      <c r="G9" s="23">
        <v>283.159718</v>
      </c>
      <c r="H9" s="24">
        <f t="shared" si="0"/>
        <v>257.60407779999997</v>
      </c>
    </row>
    <row r="10" spans="1:9" x14ac:dyDescent="0.25">
      <c r="A10" s="15" t="s">
        <v>40</v>
      </c>
      <c r="B10" s="16" t="s">
        <v>41</v>
      </c>
      <c r="C10" s="23">
        <v>261.98943100000002</v>
      </c>
      <c r="D10" s="23">
        <v>276.43254999999999</v>
      </c>
      <c r="E10" s="23">
        <v>251.900745</v>
      </c>
      <c r="F10" s="23">
        <v>253.41997799999999</v>
      </c>
      <c r="G10" s="23">
        <v>266.173428</v>
      </c>
      <c r="H10" s="24">
        <f t="shared" si="0"/>
        <v>261.98322640000004</v>
      </c>
    </row>
    <row r="11" spans="1:9" x14ac:dyDescent="0.25">
      <c r="A11" s="15" t="s">
        <v>40</v>
      </c>
      <c r="B11" s="16" t="s">
        <v>42</v>
      </c>
      <c r="C11" s="23">
        <v>244.33406400000001</v>
      </c>
      <c r="D11" s="23">
        <v>239.86072200000001</v>
      </c>
      <c r="E11" s="23">
        <v>224.70752200000001</v>
      </c>
      <c r="F11" s="23">
        <v>243.342356</v>
      </c>
      <c r="G11" s="23">
        <v>251.39308700000001</v>
      </c>
      <c r="H11" s="24">
        <f t="shared" si="0"/>
        <v>240.7275502</v>
      </c>
    </row>
    <row r="12" spans="1:9" x14ac:dyDescent="0.25">
      <c r="A12" s="15" t="s">
        <v>4</v>
      </c>
      <c r="B12" s="16" t="s">
        <v>18</v>
      </c>
      <c r="C12" s="23">
        <v>259.83117900000002</v>
      </c>
      <c r="D12" s="23">
        <v>236.36856599999999</v>
      </c>
      <c r="E12" s="23">
        <v>232.63418799999999</v>
      </c>
      <c r="F12" s="23">
        <v>242.18416300000001</v>
      </c>
      <c r="G12" s="23">
        <v>248.41627600000001</v>
      </c>
      <c r="H12" s="24">
        <f t="shared" si="0"/>
        <v>243.88687439999998</v>
      </c>
    </row>
    <row r="13" spans="1:9" x14ac:dyDescent="0.25">
      <c r="A13" s="15" t="s">
        <v>4</v>
      </c>
      <c r="B13" s="16" t="s">
        <v>38</v>
      </c>
      <c r="C13" s="23">
        <v>265.74506400000001</v>
      </c>
      <c r="D13" s="23">
        <v>266.83107899999999</v>
      </c>
      <c r="E13" s="23">
        <v>244.61632399999999</v>
      </c>
      <c r="F13" s="23">
        <v>254.60331600000001</v>
      </c>
      <c r="G13" s="23">
        <v>247.985952</v>
      </c>
      <c r="H13" s="24">
        <f t="shared" si="0"/>
        <v>255.95634699999999</v>
      </c>
    </row>
    <row r="14" spans="1:9" x14ac:dyDescent="0.25">
      <c r="A14" s="15" t="s">
        <v>4</v>
      </c>
      <c r="B14" s="16" t="s">
        <v>5</v>
      </c>
      <c r="C14" s="23">
        <v>249.00205099999999</v>
      </c>
      <c r="D14" s="23">
        <v>238.631587</v>
      </c>
      <c r="E14" s="23">
        <v>237.582987</v>
      </c>
      <c r="F14" s="23">
        <v>224.4691</v>
      </c>
      <c r="G14" s="23">
        <v>277.12686300000001</v>
      </c>
      <c r="H14" s="24">
        <f t="shared" si="0"/>
        <v>245.36251759999999</v>
      </c>
    </row>
    <row r="15" spans="1:9" x14ac:dyDescent="0.25">
      <c r="A15" s="15" t="s">
        <v>4</v>
      </c>
      <c r="B15" s="16" t="s">
        <v>21</v>
      </c>
      <c r="C15" s="23">
        <v>248.081436</v>
      </c>
      <c r="D15" s="23">
        <v>238.820956</v>
      </c>
      <c r="E15" s="23">
        <v>232.462728</v>
      </c>
      <c r="F15" s="23">
        <v>246.14442099999999</v>
      </c>
      <c r="G15" s="23">
        <v>260.92361599999998</v>
      </c>
      <c r="H15" s="24">
        <f t="shared" si="0"/>
        <v>245.28663139999998</v>
      </c>
    </row>
    <row r="16" spans="1:9" x14ac:dyDescent="0.25">
      <c r="A16" s="15" t="s">
        <v>4</v>
      </c>
      <c r="B16" s="16" t="s">
        <v>39</v>
      </c>
      <c r="C16" s="23">
        <v>279.54027000000002</v>
      </c>
      <c r="D16" s="23">
        <v>287.39979299999999</v>
      </c>
      <c r="E16" s="23">
        <v>258.00628999999998</v>
      </c>
      <c r="F16" s="23">
        <v>272.18765100000002</v>
      </c>
      <c r="G16" s="23">
        <v>287.71099600000002</v>
      </c>
      <c r="H16" s="24">
        <f t="shared" si="0"/>
        <v>276.96899999999999</v>
      </c>
    </row>
    <row r="17" spans="1:8" x14ac:dyDescent="0.25">
      <c r="A17" s="15" t="s">
        <v>4</v>
      </c>
      <c r="B17" s="16" t="s">
        <v>20</v>
      </c>
      <c r="C17" s="23">
        <v>221.88993099999999</v>
      </c>
      <c r="D17" s="23">
        <v>220.662454</v>
      </c>
      <c r="E17" s="23">
        <v>202.38510199999999</v>
      </c>
      <c r="F17" s="23">
        <v>232.39193700000001</v>
      </c>
      <c r="G17" s="23">
        <v>236.19312600000001</v>
      </c>
      <c r="H17" s="24">
        <f t="shared" si="0"/>
        <v>222.70450999999997</v>
      </c>
    </row>
    <row r="18" spans="1:8" x14ac:dyDescent="0.25">
      <c r="A18" s="15" t="s">
        <v>4</v>
      </c>
      <c r="B18" s="16" t="s">
        <v>19</v>
      </c>
      <c r="C18" s="23">
        <v>233.50623200000001</v>
      </c>
      <c r="D18" s="23">
        <v>246.69691</v>
      </c>
      <c r="E18" s="23">
        <v>232.29530800000001</v>
      </c>
      <c r="F18" s="23">
        <v>221.342838</v>
      </c>
      <c r="G18" s="23">
        <v>252.177728</v>
      </c>
      <c r="H18" s="24">
        <f t="shared" si="0"/>
        <v>237.20380320000004</v>
      </c>
    </row>
    <row r="19" spans="1:8" x14ac:dyDescent="0.25">
      <c r="A19" s="15" t="s">
        <v>6</v>
      </c>
      <c r="B19" s="16" t="s">
        <v>7</v>
      </c>
      <c r="C19" s="23">
        <v>248.72286700000001</v>
      </c>
      <c r="D19" s="23">
        <v>233.34028900000001</v>
      </c>
      <c r="E19" s="23">
        <v>232.50400200000001</v>
      </c>
      <c r="F19" s="23">
        <v>234.514612</v>
      </c>
      <c r="G19" s="23">
        <v>255.37339399999999</v>
      </c>
      <c r="H19" s="24">
        <f t="shared" si="0"/>
        <v>240.8910328</v>
      </c>
    </row>
    <row r="20" spans="1:8" x14ac:dyDescent="0.25">
      <c r="A20" s="15" t="s">
        <v>8</v>
      </c>
      <c r="B20" s="16" t="s">
        <v>53</v>
      </c>
      <c r="C20" s="23">
        <v>263.76985000000002</v>
      </c>
      <c r="D20" s="23">
        <v>266.578215</v>
      </c>
      <c r="E20" s="23">
        <v>250.76887199999999</v>
      </c>
      <c r="F20" s="23">
        <v>265.9117</v>
      </c>
      <c r="G20" s="23">
        <v>263.195562</v>
      </c>
      <c r="H20" s="24">
        <f t="shared" si="0"/>
        <v>262.04483979999998</v>
      </c>
    </row>
    <row r="21" spans="1:8" x14ac:dyDescent="0.25">
      <c r="A21" s="15" t="s">
        <v>8</v>
      </c>
      <c r="B21" s="16" t="s">
        <v>28</v>
      </c>
      <c r="C21" s="23">
        <v>220.13037600000001</v>
      </c>
      <c r="D21" s="23">
        <v>224.861345</v>
      </c>
      <c r="E21" s="23">
        <v>220.46310500000001</v>
      </c>
      <c r="F21" s="23">
        <v>205.13730000000001</v>
      </c>
      <c r="G21" s="23">
        <v>238.892471</v>
      </c>
      <c r="H21" s="24">
        <f t="shared" si="0"/>
        <v>221.89691940000003</v>
      </c>
    </row>
    <row r="22" spans="1:8" x14ac:dyDescent="0.25">
      <c r="A22" s="15" t="s">
        <v>8</v>
      </c>
      <c r="B22" s="16" t="s">
        <v>52</v>
      </c>
      <c r="C22" s="23">
        <v>237.84782100000001</v>
      </c>
      <c r="D22" s="23">
        <v>236.66439199999999</v>
      </c>
      <c r="E22" s="23">
        <v>213.212301</v>
      </c>
      <c r="F22" s="23">
        <v>249.68653499999999</v>
      </c>
      <c r="G22" s="23">
        <v>263.770332</v>
      </c>
      <c r="H22" s="24">
        <f t="shared" si="0"/>
        <v>240.23627620000002</v>
      </c>
    </row>
    <row r="23" spans="1:8" x14ac:dyDescent="0.25">
      <c r="A23" s="15" t="s">
        <v>8</v>
      </c>
      <c r="B23" s="16" t="s">
        <v>65</v>
      </c>
      <c r="C23" s="23">
        <v>261.67476099999999</v>
      </c>
      <c r="D23" s="23">
        <v>277.55459400000001</v>
      </c>
      <c r="E23" s="23">
        <v>247.55978899999999</v>
      </c>
      <c r="F23" s="23">
        <v>244.64611099999999</v>
      </c>
      <c r="G23" s="23">
        <v>276.763441</v>
      </c>
      <c r="H23" s="24">
        <f t="shared" si="0"/>
        <v>261.63973920000001</v>
      </c>
    </row>
    <row r="24" spans="1:8" x14ac:dyDescent="0.25">
      <c r="A24" s="15" t="s">
        <v>8</v>
      </c>
      <c r="B24" s="16" t="s">
        <v>9</v>
      </c>
      <c r="C24" s="23">
        <v>245.21608800000001</v>
      </c>
      <c r="D24" s="23">
        <v>247.90343300000001</v>
      </c>
      <c r="E24" s="23">
        <v>245.225705</v>
      </c>
      <c r="F24" s="23">
        <v>254.18170499999999</v>
      </c>
      <c r="G24" s="23">
        <v>258.940111</v>
      </c>
      <c r="H24" s="24">
        <f t="shared" si="0"/>
        <v>250.2934084</v>
      </c>
    </row>
    <row r="25" spans="1:8" x14ac:dyDescent="0.25">
      <c r="A25" s="15" t="s">
        <v>8</v>
      </c>
      <c r="B25" s="16" t="s">
        <v>64</v>
      </c>
      <c r="C25" s="23">
        <v>282.85665499999999</v>
      </c>
      <c r="D25" s="23">
        <v>294.04459200000002</v>
      </c>
      <c r="E25" s="23">
        <v>244.01915199999999</v>
      </c>
      <c r="F25" s="23">
        <v>269.83282400000002</v>
      </c>
      <c r="G25" s="23">
        <v>274.07956200000001</v>
      </c>
      <c r="H25" s="24">
        <f t="shared" si="0"/>
        <v>272.96655700000002</v>
      </c>
    </row>
    <row r="26" spans="1:8" x14ac:dyDescent="0.25">
      <c r="A26" s="15" t="s">
        <v>10</v>
      </c>
      <c r="B26" s="16" t="s">
        <v>45</v>
      </c>
      <c r="C26" s="23">
        <v>263.31224099999997</v>
      </c>
      <c r="D26" s="23">
        <v>267.703304</v>
      </c>
      <c r="E26" s="23">
        <v>241.156216</v>
      </c>
      <c r="F26" s="23">
        <v>219.68202199999999</v>
      </c>
      <c r="G26" s="23">
        <v>261.43178599999999</v>
      </c>
      <c r="H26" s="24">
        <f t="shared" si="0"/>
        <v>250.65711379999999</v>
      </c>
    </row>
    <row r="27" spans="1:8" x14ac:dyDescent="0.25">
      <c r="A27" s="15" t="s">
        <v>10</v>
      </c>
      <c r="B27" s="16" t="s">
        <v>11</v>
      </c>
      <c r="C27" s="23">
        <v>255.78876399999999</v>
      </c>
      <c r="D27" s="23">
        <v>243.664534</v>
      </c>
      <c r="E27" s="23">
        <v>219.26333600000001</v>
      </c>
      <c r="F27" s="23">
        <v>213.65902600000001</v>
      </c>
      <c r="G27" s="23">
        <v>255.47789299999999</v>
      </c>
      <c r="H27" s="24">
        <f t="shared" si="0"/>
        <v>237.57071059999998</v>
      </c>
    </row>
    <row r="28" spans="1:8" x14ac:dyDescent="0.25">
      <c r="A28" s="15" t="s">
        <v>10</v>
      </c>
      <c r="B28" s="16" t="s">
        <v>17</v>
      </c>
      <c r="C28" s="23">
        <v>235.76244</v>
      </c>
      <c r="D28" s="23">
        <v>241.025789</v>
      </c>
      <c r="E28" s="23">
        <v>232.66406599999999</v>
      </c>
      <c r="F28" s="23">
        <v>233.37550400000001</v>
      </c>
      <c r="G28" s="23">
        <v>255.806432</v>
      </c>
      <c r="H28" s="24">
        <f t="shared" si="0"/>
        <v>239.72684620000001</v>
      </c>
    </row>
    <row r="29" spans="1:8" x14ac:dyDescent="0.25">
      <c r="A29" s="15" t="s">
        <v>48</v>
      </c>
      <c r="B29" s="16" t="s">
        <v>49</v>
      </c>
      <c r="C29" s="23">
        <v>252.59168099999999</v>
      </c>
      <c r="D29" s="23">
        <v>251.33070799999999</v>
      </c>
      <c r="E29" s="23">
        <v>238.77371199999999</v>
      </c>
      <c r="F29" s="23">
        <v>228.073624</v>
      </c>
      <c r="G29" s="23">
        <v>282.69752599999998</v>
      </c>
      <c r="H29" s="24">
        <f t="shared" si="0"/>
        <v>250.6934502</v>
      </c>
    </row>
    <row r="30" spans="1:8" x14ac:dyDescent="0.25">
      <c r="A30" s="15" t="s">
        <v>48</v>
      </c>
      <c r="B30" s="16" t="s">
        <v>54</v>
      </c>
      <c r="C30" s="23">
        <v>245.352182</v>
      </c>
      <c r="D30" s="23">
        <v>229.07485800000001</v>
      </c>
      <c r="E30" s="23">
        <v>245.844765</v>
      </c>
      <c r="F30" s="23">
        <v>244.56522000000001</v>
      </c>
      <c r="G30" s="23">
        <v>264.15452699999997</v>
      </c>
      <c r="H30" s="24">
        <f t="shared" si="0"/>
        <v>245.79831039999999</v>
      </c>
    </row>
    <row r="31" spans="1:8" x14ac:dyDescent="0.25">
      <c r="A31" s="15" t="s">
        <v>48</v>
      </c>
      <c r="B31" s="16" t="s">
        <v>51</v>
      </c>
      <c r="C31" s="23">
        <v>287.49693500000001</v>
      </c>
      <c r="D31" s="23">
        <v>274.83330000000001</v>
      </c>
      <c r="E31" s="23">
        <v>239.74669700000001</v>
      </c>
      <c r="F31" s="23">
        <v>276.589448</v>
      </c>
      <c r="G31" s="23">
        <v>299.99568199999999</v>
      </c>
      <c r="H31" s="24">
        <f t="shared" si="0"/>
        <v>275.73241240000004</v>
      </c>
    </row>
    <row r="32" spans="1:8" x14ac:dyDescent="0.25">
      <c r="A32" s="15" t="s">
        <v>48</v>
      </c>
      <c r="B32" s="16" t="s">
        <v>50</v>
      </c>
      <c r="C32" s="23">
        <v>255.39371499999999</v>
      </c>
      <c r="D32" s="23">
        <v>252.36200199999999</v>
      </c>
      <c r="E32" s="23">
        <v>263.038996</v>
      </c>
      <c r="F32" s="23">
        <v>248.606942</v>
      </c>
      <c r="G32" s="23">
        <v>309.92077699999999</v>
      </c>
      <c r="H32" s="24">
        <f t="shared" si="0"/>
        <v>265.86448639999998</v>
      </c>
    </row>
    <row r="33" spans="1:8" x14ac:dyDescent="0.25">
      <c r="A33" s="15" t="s">
        <v>48</v>
      </c>
      <c r="B33" s="16" t="s">
        <v>12</v>
      </c>
      <c r="C33" s="23">
        <v>242.692454</v>
      </c>
      <c r="D33" s="23">
        <v>241.18202400000001</v>
      </c>
      <c r="E33" s="23">
        <v>235.20479499999999</v>
      </c>
      <c r="F33" s="23">
        <v>219.32360499999999</v>
      </c>
      <c r="G33" s="23">
        <v>256.09161599999999</v>
      </c>
      <c r="H33" s="24">
        <f t="shared" si="0"/>
        <v>238.89889880000001</v>
      </c>
    </row>
    <row r="34" spans="1:8" x14ac:dyDescent="0.25">
      <c r="A34" s="15" t="s">
        <v>48</v>
      </c>
      <c r="B34" s="16" t="s">
        <v>32</v>
      </c>
      <c r="C34" s="23">
        <v>277.85578700000002</v>
      </c>
      <c r="D34" s="23">
        <v>268.95360399999998</v>
      </c>
      <c r="E34" s="23">
        <v>253.28536</v>
      </c>
      <c r="F34" s="23">
        <v>246.63395800000001</v>
      </c>
      <c r="G34" s="23">
        <v>286.68205399999999</v>
      </c>
      <c r="H34" s="24">
        <f t="shared" si="0"/>
        <v>266.68215259999999</v>
      </c>
    </row>
    <row r="35" spans="1:8" x14ac:dyDescent="0.25">
      <c r="A35" s="15" t="s">
        <v>48</v>
      </c>
      <c r="B35" s="16" t="s">
        <v>33</v>
      </c>
      <c r="C35" s="23">
        <v>269.98369200000002</v>
      </c>
      <c r="D35" s="23">
        <v>238.18039999999999</v>
      </c>
      <c r="E35" s="23">
        <v>245.11207200000001</v>
      </c>
      <c r="F35" s="23">
        <v>235.906012</v>
      </c>
      <c r="G35" s="23">
        <v>296.38633399999998</v>
      </c>
      <c r="H35" s="24">
        <f t="shared" si="0"/>
        <v>257.11370199999999</v>
      </c>
    </row>
    <row r="36" spans="1:8" x14ac:dyDescent="0.25">
      <c r="A36" s="15" t="s">
        <v>29</v>
      </c>
      <c r="B36" s="16" t="s">
        <v>46</v>
      </c>
      <c r="C36" s="23">
        <v>265.18630300000001</v>
      </c>
      <c r="D36" s="23">
        <v>276.07588099999998</v>
      </c>
      <c r="E36" s="23">
        <v>245.35776000000001</v>
      </c>
      <c r="F36" s="23">
        <v>259.97595699999999</v>
      </c>
      <c r="G36" s="23">
        <v>286.49576000000002</v>
      </c>
      <c r="H36" s="24">
        <f t="shared" si="0"/>
        <v>266.6183322</v>
      </c>
    </row>
    <row r="37" spans="1:8" x14ac:dyDescent="0.25">
      <c r="A37" s="15" t="s">
        <v>29</v>
      </c>
      <c r="B37" s="16" t="s">
        <v>30</v>
      </c>
      <c r="C37" s="23">
        <v>244.32607400000001</v>
      </c>
      <c r="D37" s="23">
        <v>242.81826799999999</v>
      </c>
      <c r="E37" s="23">
        <v>244.509715</v>
      </c>
      <c r="F37" s="23">
        <v>225.351606</v>
      </c>
      <c r="G37" s="23">
        <v>275.58830399999999</v>
      </c>
      <c r="H37" s="24">
        <f t="shared" si="0"/>
        <v>246.51879339999996</v>
      </c>
    </row>
    <row r="38" spans="1:8" x14ac:dyDescent="0.25">
      <c r="A38" s="15" t="s">
        <v>29</v>
      </c>
      <c r="B38" s="16" t="s">
        <v>31</v>
      </c>
      <c r="C38" s="23">
        <v>254.41470100000001</v>
      </c>
      <c r="D38" s="23">
        <v>270.19181400000002</v>
      </c>
      <c r="E38" s="23">
        <v>227.65213399999999</v>
      </c>
      <c r="F38" s="23">
        <v>246.15403900000001</v>
      </c>
      <c r="G38" s="23">
        <v>259.25857999999999</v>
      </c>
      <c r="H38" s="24">
        <f t="shared" ref="H38:H57" si="1">AVERAGE(C38:G38)</f>
        <v>251.5342536</v>
      </c>
    </row>
    <row r="39" spans="1:8" x14ac:dyDescent="0.25">
      <c r="A39" s="15" t="s">
        <v>29</v>
      </c>
      <c r="B39" s="16" t="s">
        <v>47</v>
      </c>
      <c r="C39" s="23">
        <v>260.35288600000001</v>
      </c>
      <c r="D39" s="23">
        <v>297.96568600000001</v>
      </c>
      <c r="E39" s="23">
        <v>265.388215</v>
      </c>
      <c r="F39" s="23">
        <v>272.09626800000001</v>
      </c>
      <c r="G39" s="23">
        <v>280.59082899999999</v>
      </c>
      <c r="H39" s="24">
        <f t="shared" si="1"/>
        <v>275.2787768</v>
      </c>
    </row>
    <row r="40" spans="1:8" x14ac:dyDescent="0.25">
      <c r="A40" s="15" t="s">
        <v>25</v>
      </c>
      <c r="B40" s="16" t="s">
        <v>26</v>
      </c>
      <c r="C40" s="23">
        <v>255.85388699999999</v>
      </c>
      <c r="D40" s="23">
        <v>270.93509</v>
      </c>
      <c r="E40" s="23">
        <v>254.08769899999999</v>
      </c>
      <c r="F40" s="23">
        <v>264.27991900000001</v>
      </c>
      <c r="G40" s="23">
        <v>264.22335800000002</v>
      </c>
      <c r="H40" s="24">
        <f t="shared" si="1"/>
        <v>261.87599059999997</v>
      </c>
    </row>
    <row r="41" spans="1:8" x14ac:dyDescent="0.25">
      <c r="A41" s="15" t="s">
        <v>25</v>
      </c>
      <c r="B41" s="16" t="s">
        <v>27</v>
      </c>
      <c r="C41" s="23">
        <v>279.23476499999998</v>
      </c>
      <c r="D41" s="23">
        <v>242.62018499999999</v>
      </c>
      <c r="E41" s="23">
        <v>236.84191300000001</v>
      </c>
      <c r="F41" s="23">
        <v>246.88061099999999</v>
      </c>
      <c r="G41" s="23">
        <v>286.15398499999998</v>
      </c>
      <c r="H41" s="24">
        <f t="shared" si="1"/>
        <v>258.34629179999996</v>
      </c>
    </row>
    <row r="42" spans="1:8" x14ac:dyDescent="0.25">
      <c r="A42" s="15" t="s">
        <v>25</v>
      </c>
      <c r="B42" s="16" t="s">
        <v>62</v>
      </c>
      <c r="C42" s="23">
        <v>239.07373000000001</v>
      </c>
      <c r="D42" s="23">
        <v>232.71839600000001</v>
      </c>
      <c r="E42" s="23">
        <v>199.44386800000001</v>
      </c>
      <c r="F42" s="23">
        <v>224.804935</v>
      </c>
      <c r="G42" s="23">
        <v>250.45456300000001</v>
      </c>
      <c r="H42" s="24">
        <f t="shared" si="1"/>
        <v>229.29909839999999</v>
      </c>
    </row>
    <row r="43" spans="1:8" x14ac:dyDescent="0.25">
      <c r="A43" s="15" t="s">
        <v>25</v>
      </c>
      <c r="B43" s="16" t="s">
        <v>61</v>
      </c>
      <c r="C43" s="23">
        <v>240.42961299999999</v>
      </c>
      <c r="D43" s="23">
        <v>246.48324099999999</v>
      </c>
      <c r="E43" s="23">
        <v>202.54290499999999</v>
      </c>
      <c r="F43" s="23">
        <v>239.49883800000001</v>
      </c>
      <c r="G43" s="23">
        <v>267.94989700000002</v>
      </c>
      <c r="H43" s="24">
        <f t="shared" si="1"/>
        <v>239.38089879999998</v>
      </c>
    </row>
    <row r="44" spans="1:8" x14ac:dyDescent="0.25">
      <c r="A44" s="15" t="s">
        <v>55</v>
      </c>
      <c r="B44" s="16" t="s">
        <v>56</v>
      </c>
      <c r="C44" s="23">
        <v>248.008353</v>
      </c>
      <c r="D44" s="23">
        <v>259.03619700000002</v>
      </c>
      <c r="E44" s="23">
        <v>225.71695800000001</v>
      </c>
      <c r="F44" s="23">
        <v>248.294894</v>
      </c>
      <c r="G44" s="23">
        <v>250.60914</v>
      </c>
      <c r="H44" s="24">
        <f t="shared" si="1"/>
        <v>246.33310839999999</v>
      </c>
    </row>
    <row r="45" spans="1:8" x14ac:dyDescent="0.25">
      <c r="A45" s="15" t="s">
        <v>55</v>
      </c>
      <c r="B45" s="16" t="s">
        <v>63</v>
      </c>
      <c r="C45" s="23">
        <v>253.151195</v>
      </c>
      <c r="D45" s="23">
        <v>258.41728799999999</v>
      </c>
      <c r="E45" s="23">
        <v>231.829196</v>
      </c>
      <c r="F45" s="23">
        <v>254.59143700000001</v>
      </c>
      <c r="G45" s="23">
        <v>256.73193099999997</v>
      </c>
      <c r="H45" s="24">
        <f t="shared" si="1"/>
        <v>250.94420940000001</v>
      </c>
    </row>
    <row r="46" spans="1:8" x14ac:dyDescent="0.25">
      <c r="A46" s="15" t="s">
        <v>55</v>
      </c>
      <c r="B46" s="16" t="s">
        <v>58</v>
      </c>
      <c r="C46" s="23">
        <v>227.92179100000001</v>
      </c>
      <c r="D46" s="23">
        <v>218.89490900000001</v>
      </c>
      <c r="E46" s="23">
        <v>210.860097</v>
      </c>
      <c r="F46" s="23">
        <v>211.57648</v>
      </c>
      <c r="G46" s="23">
        <v>229.87333799999999</v>
      </c>
      <c r="H46" s="24">
        <f t="shared" si="1"/>
        <v>219.82532300000003</v>
      </c>
    </row>
    <row r="47" spans="1:8" x14ac:dyDescent="0.25">
      <c r="A47" s="15" t="s">
        <v>55</v>
      </c>
      <c r="B47" s="16" t="s">
        <v>57</v>
      </c>
      <c r="C47" s="23">
        <v>275.97940299999999</v>
      </c>
      <c r="D47" s="23">
        <v>266.409288</v>
      </c>
      <c r="E47" s="23">
        <v>247.161303</v>
      </c>
      <c r="F47" s="23">
        <v>243.65316799999999</v>
      </c>
      <c r="G47" s="23">
        <v>285.24166100000002</v>
      </c>
      <c r="H47" s="24">
        <f t="shared" si="1"/>
        <v>263.68896460000002</v>
      </c>
    </row>
    <row r="48" spans="1:8" x14ac:dyDescent="0.25">
      <c r="A48" s="15" t="s">
        <v>13</v>
      </c>
      <c r="B48" s="16" t="s">
        <v>22</v>
      </c>
      <c r="C48" s="23">
        <v>225.288714</v>
      </c>
      <c r="D48" s="23">
        <v>229.543924</v>
      </c>
      <c r="E48" s="23">
        <v>214.766267</v>
      </c>
      <c r="F48" s="23">
        <v>205.74445</v>
      </c>
      <c r="G48" s="23">
        <v>242.043184</v>
      </c>
      <c r="H48" s="24">
        <f t="shared" si="1"/>
        <v>223.47730780000001</v>
      </c>
    </row>
    <row r="49" spans="1:8" x14ac:dyDescent="0.25">
      <c r="A49" s="15" t="s">
        <v>13</v>
      </c>
      <c r="B49" s="16" t="s">
        <v>16</v>
      </c>
      <c r="C49" s="23">
        <v>250.672605</v>
      </c>
      <c r="D49" s="23">
        <v>243.72622000000001</v>
      </c>
      <c r="E49" s="23">
        <v>217.89035799999999</v>
      </c>
      <c r="F49" s="23">
        <v>219.71639300000001</v>
      </c>
      <c r="G49" s="23">
        <v>237.28082900000001</v>
      </c>
      <c r="H49" s="24">
        <f t="shared" si="1"/>
        <v>233.857281</v>
      </c>
    </row>
    <row r="50" spans="1:8" x14ac:dyDescent="0.25">
      <c r="A50" s="15" t="s">
        <v>13</v>
      </c>
      <c r="B50" s="16" t="s">
        <v>14</v>
      </c>
      <c r="C50" s="23">
        <v>239.90974499999999</v>
      </c>
      <c r="D50" s="23">
        <v>238.312274</v>
      </c>
      <c r="E50" s="23">
        <v>230.545581</v>
      </c>
      <c r="F50" s="23">
        <v>253.19458</v>
      </c>
      <c r="G50" s="23">
        <v>239.510355</v>
      </c>
      <c r="H50" s="24">
        <f t="shared" si="1"/>
        <v>240.29450699999998</v>
      </c>
    </row>
    <row r="51" spans="1:8" x14ac:dyDescent="0.25">
      <c r="A51" s="15" t="s">
        <v>13</v>
      </c>
      <c r="B51" s="16" t="s">
        <v>15</v>
      </c>
      <c r="C51" s="23">
        <v>265.99319500000001</v>
      </c>
      <c r="D51" s="23">
        <v>275.32368100000002</v>
      </c>
      <c r="E51" s="23">
        <v>250.78448900000001</v>
      </c>
      <c r="F51" s="23">
        <v>241.502332</v>
      </c>
      <c r="G51" s="23">
        <v>274.64792299999999</v>
      </c>
      <c r="H51" s="24">
        <f t="shared" si="1"/>
        <v>261.65032400000001</v>
      </c>
    </row>
    <row r="52" spans="1:8" x14ac:dyDescent="0.25">
      <c r="A52" s="15" t="s">
        <v>13</v>
      </c>
      <c r="B52" s="16" t="s">
        <v>43</v>
      </c>
      <c r="C52" s="23">
        <v>230.68692200000001</v>
      </c>
      <c r="D52" s="23">
        <v>226.993819</v>
      </c>
      <c r="E52" s="23">
        <v>216.902781</v>
      </c>
      <c r="F52" s="23">
        <v>234.299466</v>
      </c>
      <c r="G52" s="23">
        <v>231.83797000000001</v>
      </c>
      <c r="H52" s="24">
        <f t="shared" si="1"/>
        <v>228.14419160000003</v>
      </c>
    </row>
    <row r="53" spans="1:8" x14ac:dyDescent="0.25">
      <c r="A53" s="15" t="s">
        <v>13</v>
      </c>
      <c r="B53" s="16" t="s">
        <v>44</v>
      </c>
      <c r="C53" s="23">
        <v>237.72402700000001</v>
      </c>
      <c r="D53" s="23">
        <v>229.48145500000001</v>
      </c>
      <c r="E53" s="23">
        <v>211.974031</v>
      </c>
      <c r="F53" s="23">
        <v>199.01948300000001</v>
      </c>
      <c r="G53" s="23">
        <v>255.500113</v>
      </c>
      <c r="H53" s="24">
        <f t="shared" si="1"/>
        <v>226.73982180000002</v>
      </c>
    </row>
    <row r="54" spans="1:8" x14ac:dyDescent="0.25">
      <c r="A54" s="15" t="s">
        <v>81</v>
      </c>
      <c r="B54" s="16" t="s">
        <v>34</v>
      </c>
      <c r="C54" s="23">
        <v>243.81899000000001</v>
      </c>
      <c r="D54" s="23">
        <v>254.49239600000001</v>
      </c>
      <c r="E54" s="23">
        <v>234.52067199999999</v>
      </c>
      <c r="F54" s="23">
        <v>243.208583</v>
      </c>
      <c r="G54" s="23">
        <v>241.067004</v>
      </c>
      <c r="H54" s="24">
        <f t="shared" si="1"/>
        <v>243.42152900000002</v>
      </c>
    </row>
    <row r="55" spans="1:8" x14ac:dyDescent="0.25">
      <c r="A55" s="15" t="s">
        <v>81</v>
      </c>
      <c r="B55" s="16" t="s">
        <v>35</v>
      </c>
      <c r="C55" s="23">
        <v>233.688275</v>
      </c>
      <c r="D55" s="23">
        <v>248.31108499999999</v>
      </c>
      <c r="E55" s="23">
        <v>214.92024000000001</v>
      </c>
      <c r="F55" s="23">
        <v>234.265186</v>
      </c>
      <c r="G55" s="23">
        <v>242.05654000000001</v>
      </c>
      <c r="H55" s="24">
        <f t="shared" si="1"/>
        <v>234.64826520000003</v>
      </c>
    </row>
    <row r="56" spans="1:8" x14ac:dyDescent="0.25">
      <c r="A56" s="15" t="s">
        <v>81</v>
      </c>
      <c r="B56" s="16" t="s">
        <v>36</v>
      </c>
      <c r="C56" s="23">
        <v>258.52694200000002</v>
      </c>
      <c r="D56" s="23">
        <v>258.57156300000003</v>
      </c>
      <c r="E56" s="23">
        <v>225.35697300000001</v>
      </c>
      <c r="F56" s="23">
        <v>235.706211</v>
      </c>
      <c r="G56" s="23">
        <v>256.19119999999998</v>
      </c>
      <c r="H56" s="24">
        <f t="shared" si="1"/>
        <v>246.87057780000001</v>
      </c>
    </row>
    <row r="57" spans="1:8" x14ac:dyDescent="0.25">
      <c r="A57" s="15" t="s">
        <v>81</v>
      </c>
      <c r="B57" s="16" t="s">
        <v>37</v>
      </c>
      <c r="C57" s="23">
        <v>257.60071900000003</v>
      </c>
      <c r="D57" s="23">
        <v>269.18581599999999</v>
      </c>
      <c r="E57" s="23">
        <v>252.64203000000001</v>
      </c>
      <c r="F57" s="23">
        <v>261.07822299999998</v>
      </c>
      <c r="G57" s="23">
        <v>250.01317499999999</v>
      </c>
      <c r="H57" s="24">
        <f t="shared" si="1"/>
        <v>258.10399259999997</v>
      </c>
    </row>
    <row r="58" spans="1:8" x14ac:dyDescent="0.25">
      <c r="A58" s="15"/>
      <c r="B58" s="16"/>
      <c r="C58" s="25"/>
      <c r="D58" s="25"/>
      <c r="E58" s="25"/>
      <c r="F58" s="25"/>
      <c r="G58" s="25"/>
      <c r="H58" s="24"/>
    </row>
    <row r="59" spans="1:8" x14ac:dyDescent="0.25">
      <c r="A59" s="15" t="s">
        <v>66</v>
      </c>
      <c r="B59" s="16"/>
      <c r="C59" s="23">
        <f>AVERAGE(C7:C58)</f>
        <v>252.48518509803921</v>
      </c>
      <c r="D59" s="23">
        <f>AVERAGE(D7:D58)</f>
        <v>252.43531772549017</v>
      </c>
      <c r="E59" s="23">
        <f>AVERAGE(E7:E58)</f>
        <v>234.5112905882354</v>
      </c>
      <c r="F59" s="23">
        <f>AVERAGE(F7:F58)</f>
        <v>241.16203068627456</v>
      </c>
      <c r="G59" s="23">
        <f>AVERAGE(G7:G58)</f>
        <v>262.86281576470589</v>
      </c>
      <c r="H59" s="24">
        <f>AVERAGE(C59:G59)</f>
        <v>248.69132797254906</v>
      </c>
    </row>
    <row r="60" spans="1:8" x14ac:dyDescent="0.25">
      <c r="A60" s="15" t="s">
        <v>67</v>
      </c>
      <c r="B60" s="16"/>
      <c r="C60" s="23">
        <v>9.1999999999999993</v>
      </c>
      <c r="D60" s="23">
        <v>12.1</v>
      </c>
      <c r="E60" s="23">
        <v>8.6</v>
      </c>
      <c r="F60" s="23">
        <v>12</v>
      </c>
      <c r="G60" s="23">
        <v>8.5</v>
      </c>
      <c r="H60" s="24"/>
    </row>
    <row r="61" spans="1:8" x14ac:dyDescent="0.25">
      <c r="A61" s="15" t="s">
        <v>68</v>
      </c>
      <c r="B61" s="16"/>
      <c r="C61" s="23">
        <v>32.5</v>
      </c>
      <c r="D61" s="23">
        <v>42.8</v>
      </c>
      <c r="E61" s="23">
        <v>28</v>
      </c>
      <c r="F61" s="23">
        <v>40.700000000000003</v>
      </c>
      <c r="G61" s="23">
        <v>31.3</v>
      </c>
      <c r="H61" s="24"/>
    </row>
    <row r="62" spans="1:8" ht="15.75" x14ac:dyDescent="0.25">
      <c r="A62" s="15" t="s">
        <v>82</v>
      </c>
      <c r="B62" s="16"/>
      <c r="C62" s="17">
        <v>39</v>
      </c>
      <c r="D62" s="17">
        <v>34</v>
      </c>
      <c r="E62" s="17">
        <v>45</v>
      </c>
      <c r="F62" s="17">
        <v>35</v>
      </c>
      <c r="G62" s="17">
        <v>47</v>
      </c>
      <c r="H62" s="18"/>
    </row>
    <row r="63" spans="1:8" x14ac:dyDescent="0.25">
      <c r="A63" s="19" t="s">
        <v>69</v>
      </c>
      <c r="B63" s="20"/>
      <c r="C63" s="21">
        <v>153</v>
      </c>
      <c r="D63" s="21">
        <v>153</v>
      </c>
      <c r="E63" s="21">
        <v>153</v>
      </c>
      <c r="F63" s="21">
        <v>153</v>
      </c>
      <c r="G63" s="21">
        <v>153</v>
      </c>
      <c r="H63" s="22"/>
    </row>
  </sheetData>
  <sortState xmlns:xlrd2="http://schemas.microsoft.com/office/spreadsheetml/2017/richdata2" ref="A7:H58">
    <sortCondition ref="A7:A58"/>
    <sortCondition ref="B7:B58"/>
  </sortState>
  <mergeCells count="2">
    <mergeCell ref="A2:H2"/>
    <mergeCell ref="A1:H1"/>
  </mergeCells>
  <printOptions gridLines="1"/>
  <pageMargins left="0.7" right="0.7" top="0.75" bottom="0.75" header="0.3" footer="0.3"/>
  <pageSetup orientation="portrait" horizontalDpi="1200" verticalDpi="1200" r:id="rId1"/>
  <ignoredErrors>
    <ignoredError sqref="B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dcterms:created xsi:type="dcterms:W3CDTF">2023-10-06T19:46:25Z</dcterms:created>
  <dcterms:modified xsi:type="dcterms:W3CDTF">2023-10-09T14:41:27Z</dcterms:modified>
</cp:coreProperties>
</file>