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gNatMarketing\web\MAFES\variety-trials\docs\corn\"/>
    </mc:Choice>
  </mc:AlternateContent>
  <xr:revisionPtr revIDLastSave="0" documentId="8_{8D62DF50-7348-4796-AA66-CB785AFD4CC5}" xr6:coauthVersionLast="47" xr6:coauthVersionMax="47" xr10:uidLastSave="{00000000-0000-0000-0000-000000000000}"/>
  <bookViews>
    <workbookView xWindow="-24120" yWindow="-120" windowWidth="24240" windowHeight="17640" xr2:uid="{9DCBD953-A0A5-4DFC-A03F-D0A368B1E2F1}"/>
  </bookViews>
  <sheets>
    <sheet name="Sheet1" sheetId="1" r:id="rId1"/>
  </sheets>
  <definedNames>
    <definedName name="_xlnm.Print_Area" localSheetId="0">Sheet1!$B$1:$J$54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8" i="1" l="1"/>
  <c r="D50" i="1"/>
  <c r="E50" i="1"/>
  <c r="F50" i="1"/>
  <c r="G50" i="1"/>
  <c r="H50" i="1"/>
  <c r="I50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50" i="1" l="1"/>
</calcChain>
</file>

<file path=xl/sharedStrings.xml><?xml version="1.0" encoding="utf-8"?>
<sst xmlns="http://schemas.openxmlformats.org/spreadsheetml/2006/main" count="121" uniqueCount="75">
  <si>
    <t>Horn Lake</t>
  </si>
  <si>
    <t>Verona</t>
  </si>
  <si>
    <t>Stoneville</t>
  </si>
  <si>
    <t>Brooksville</t>
  </si>
  <si>
    <t>Raymond</t>
  </si>
  <si>
    <t>Aberdeen</t>
  </si>
  <si>
    <t>DeKalb</t>
  </si>
  <si>
    <t>DKC65-99</t>
  </si>
  <si>
    <t>Dyna Gro</t>
  </si>
  <si>
    <t>D54VC14</t>
  </si>
  <si>
    <t>Dyna-Gro</t>
  </si>
  <si>
    <t>D58VC65</t>
  </si>
  <si>
    <t>HT-7302VT2P</t>
  </si>
  <si>
    <t>Progeny Ag</t>
  </si>
  <si>
    <t>PGY 9114VT2P</t>
  </si>
  <si>
    <t>PGY 9117VT2P</t>
  </si>
  <si>
    <t>PGY 2118VT2P</t>
  </si>
  <si>
    <t>Gateway Seed</t>
  </si>
  <si>
    <t>2716</t>
  </si>
  <si>
    <t>DKC62-70</t>
  </si>
  <si>
    <t>DKC70-45</t>
  </si>
  <si>
    <t>DKC68-35</t>
  </si>
  <si>
    <t>DKC66-06</t>
  </si>
  <si>
    <t>2215TRE</t>
  </si>
  <si>
    <t>AgriGold</t>
  </si>
  <si>
    <t>A643-52VT2RIB</t>
  </si>
  <si>
    <t>LG Seeds</t>
  </si>
  <si>
    <t>66C06</t>
  </si>
  <si>
    <t>67C07</t>
  </si>
  <si>
    <t>D57CV53</t>
  </si>
  <si>
    <t>Innvictis</t>
  </si>
  <si>
    <t>A1551VT2P</t>
  </si>
  <si>
    <t>A1689T</t>
  </si>
  <si>
    <t>RV1307 TC</t>
  </si>
  <si>
    <t>RV1577 VT2P</t>
  </si>
  <si>
    <t>RV1627 TC</t>
  </si>
  <si>
    <t>RV1839 TC</t>
  </si>
  <si>
    <t>DKC64-22</t>
  </si>
  <si>
    <t>DKC67-44</t>
  </si>
  <si>
    <t>Croplan</t>
  </si>
  <si>
    <t>CP 5208 VT2P</t>
  </si>
  <si>
    <t>CP 5893 TRE</t>
  </si>
  <si>
    <t>PGY 2010TRE</t>
  </si>
  <si>
    <t>PGY 2314TRE</t>
  </si>
  <si>
    <t>A1542T</t>
  </si>
  <si>
    <t>X1993VT2P</t>
  </si>
  <si>
    <t>Great Heart</t>
  </si>
  <si>
    <t>HT-7500TRE</t>
  </si>
  <si>
    <t>HT-7360VT2P</t>
  </si>
  <si>
    <t>D57TC29</t>
  </si>
  <si>
    <t>D56TC44</t>
  </si>
  <si>
    <t>Pioneer</t>
  </si>
  <si>
    <t>P0953YHR</t>
  </si>
  <si>
    <t>LG68C18VT2Pro</t>
  </si>
  <si>
    <t>LG64C34VT2Pro</t>
  </si>
  <si>
    <t>P1170YHR</t>
  </si>
  <si>
    <t>P17677YHR</t>
  </si>
  <si>
    <t>D58VC74</t>
  </si>
  <si>
    <t>D58TC94</t>
  </si>
  <si>
    <t>Mean</t>
  </si>
  <si>
    <t>CV</t>
  </si>
  <si>
    <t>LSD (0.05)</t>
  </si>
  <si>
    <t>NS</t>
  </si>
  <si>
    <t>Error DF</t>
  </si>
  <si>
    <t>bu/A</t>
  </si>
  <si>
    <t>Brand</t>
  </si>
  <si>
    <t xml:space="preserve">Overall </t>
  </si>
  <si>
    <t>hills</t>
  </si>
  <si>
    <t>average</t>
  </si>
  <si>
    <t>(loam)</t>
  </si>
  <si>
    <t>(clay)</t>
  </si>
  <si>
    <t>2023 Corn hybrid yield summary for dryland locations.</t>
  </si>
  <si>
    <t xml:space="preserve">Revere </t>
  </si>
  <si>
    <r>
      <t>R</t>
    </r>
    <r>
      <rPr>
        <vertAlign val="superscript"/>
        <sz val="10"/>
        <color theme="1"/>
        <rFont val="Calibri"/>
        <family val="2"/>
        <scheme val="minor"/>
      </rPr>
      <t>2</t>
    </r>
  </si>
  <si>
    <t>Hybrid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</si>
</sst>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/>
    </xf>
    <xf numFmtId="0" fontId="2" fillId="0" borderId="4" xfId="0" applyFont="1" applyBorder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164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0" borderId="4" xfId="0" applyFont="1" applyBorder="1"/>
    <xf numFmtId="0" fontId="0" fillId="0" borderId="4" xfId="0" applyBorder="1"/>
    <xf numFmtId="0" fontId="4" fillId="0" borderId="6" xfId="0" applyFont="1" applyBorder="1"/>
    <xf numFmtId="0" fontId="4" fillId="0" borderId="7" xfId="0" applyFont="1" applyBorder="1"/>
    <xf numFmtId="1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0</xdr:row>
      <xdr:rowOff>247650</xdr:rowOff>
    </xdr:from>
    <xdr:to>
      <xdr:col>7</xdr:col>
      <xdr:colOff>387858</xdr:colOff>
      <xdr:row>0</xdr:row>
      <xdr:rowOff>764286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74C6CAE-57A5-680E-9DFE-57D5138B2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247650"/>
          <a:ext cx="3683508" cy="5166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33AF-6604-4F29-B32A-49E85CCB4867}">
  <dimension ref="B1:K54"/>
  <sheetViews>
    <sheetView tabSelected="1" topLeftCell="B1" workbookViewId="0">
      <selection activeCell="B2" sqref="B2:J2"/>
    </sheetView>
  </sheetViews>
  <sheetFormatPr defaultRowHeight="15" x14ac:dyDescent="0.25"/>
  <cols>
    <col min="2" max="2" width="16.140625" bestFit="1" customWidth="1"/>
    <col min="3" max="3" width="14.7109375" bestFit="1" customWidth="1"/>
    <col min="4" max="9" width="10.7109375" customWidth="1"/>
    <col min="10" max="10" width="10.7109375" style="1" customWidth="1"/>
    <col min="12" max="12" width="11.7109375" bestFit="1" customWidth="1"/>
    <col min="13" max="13" width="17" bestFit="1" customWidth="1"/>
    <col min="14" max="14" width="11.7109375" bestFit="1" customWidth="1"/>
    <col min="15" max="15" width="17" bestFit="1" customWidth="1"/>
  </cols>
  <sheetData>
    <row r="1" spans="2:11" ht="75" customHeight="1" x14ac:dyDescent="0.25">
      <c r="B1" s="25"/>
      <c r="C1" s="25"/>
      <c r="D1" s="25"/>
      <c r="E1" s="25"/>
      <c r="F1" s="25"/>
      <c r="G1" s="25"/>
      <c r="H1" s="25"/>
      <c r="I1" s="25"/>
      <c r="J1" s="25"/>
    </row>
    <row r="2" spans="2:11" ht="19.5" thickBot="1" x14ac:dyDescent="0.35">
      <c r="B2" s="22" t="s">
        <v>71</v>
      </c>
      <c r="C2" s="23"/>
      <c r="D2" s="23"/>
      <c r="E2" s="23"/>
      <c r="F2" s="23"/>
      <c r="G2" s="23"/>
      <c r="H2" s="23"/>
      <c r="I2" s="23"/>
      <c r="J2" s="24"/>
    </row>
    <row r="3" spans="2:11" ht="15.75" thickTop="1" x14ac:dyDescent="0.25">
      <c r="B3" s="2" t="s">
        <v>65</v>
      </c>
      <c r="C3" s="3" t="s">
        <v>74</v>
      </c>
      <c r="D3" s="4" t="s">
        <v>5</v>
      </c>
      <c r="E3" s="4" t="s">
        <v>3</v>
      </c>
      <c r="F3" s="4" t="s">
        <v>0</v>
      </c>
      <c r="G3" s="4" t="s">
        <v>4</v>
      </c>
      <c r="H3" s="4" t="s">
        <v>2</v>
      </c>
      <c r="I3" s="4" t="s">
        <v>1</v>
      </c>
      <c r="J3" s="5" t="s">
        <v>66</v>
      </c>
    </row>
    <row r="4" spans="2:11" x14ac:dyDescent="0.25">
      <c r="B4" s="2"/>
      <c r="C4" s="3"/>
      <c r="D4" s="4" t="s">
        <v>67</v>
      </c>
      <c r="E4" s="4" t="s">
        <v>67</v>
      </c>
      <c r="F4" s="4" t="s">
        <v>67</v>
      </c>
      <c r="G4" s="4" t="s">
        <v>67</v>
      </c>
      <c r="H4" s="4" t="s">
        <v>67</v>
      </c>
      <c r="I4" s="4" t="s">
        <v>67</v>
      </c>
      <c r="J4" s="5" t="s">
        <v>68</v>
      </c>
    </row>
    <row r="5" spans="2:11" x14ac:dyDescent="0.25">
      <c r="B5" s="6"/>
      <c r="C5" s="7"/>
      <c r="D5" s="8" t="s">
        <v>70</v>
      </c>
      <c r="E5" s="8" t="s">
        <v>70</v>
      </c>
      <c r="F5" s="8" t="s">
        <v>69</v>
      </c>
      <c r="G5" s="8" t="s">
        <v>69</v>
      </c>
      <c r="H5" s="8" t="s">
        <v>69</v>
      </c>
      <c r="I5" s="8" t="s">
        <v>70</v>
      </c>
      <c r="J5" s="9"/>
    </row>
    <row r="6" spans="2:11" x14ac:dyDescent="0.25">
      <c r="B6" s="2"/>
      <c r="C6" s="3"/>
      <c r="D6" s="10" t="s">
        <v>64</v>
      </c>
      <c r="E6" s="10" t="s">
        <v>64</v>
      </c>
      <c r="F6" s="10" t="s">
        <v>64</v>
      </c>
      <c r="G6" s="10" t="s">
        <v>64</v>
      </c>
      <c r="H6" s="10" t="s">
        <v>64</v>
      </c>
      <c r="I6" s="10" t="s">
        <v>64</v>
      </c>
      <c r="J6" s="11" t="s">
        <v>64</v>
      </c>
    </row>
    <row r="7" spans="2:11" x14ac:dyDescent="0.25">
      <c r="B7" s="16" t="s">
        <v>24</v>
      </c>
      <c r="C7" s="12" t="s">
        <v>25</v>
      </c>
      <c r="D7" s="14">
        <v>191.61000200000001</v>
      </c>
      <c r="E7" s="14">
        <v>213.57237699999999</v>
      </c>
      <c r="F7" s="14">
        <v>175.305182</v>
      </c>
      <c r="G7" s="14">
        <v>120.766603</v>
      </c>
      <c r="H7" s="14">
        <v>183.77710099999999</v>
      </c>
      <c r="I7" s="14">
        <v>207.36293599999999</v>
      </c>
      <c r="J7" s="14">
        <f t="shared" ref="J7:J48" si="0">AVERAGE(D7:I7)</f>
        <v>182.06570016666669</v>
      </c>
      <c r="K7" s="17"/>
    </row>
    <row r="8" spans="2:11" x14ac:dyDescent="0.25">
      <c r="B8" s="16" t="s">
        <v>39</v>
      </c>
      <c r="C8" s="12" t="s">
        <v>40</v>
      </c>
      <c r="D8" s="14">
        <v>188.967218</v>
      </c>
      <c r="E8" s="14">
        <v>218.011619</v>
      </c>
      <c r="F8" s="14">
        <v>211.796933</v>
      </c>
      <c r="G8" s="14">
        <v>137.293474</v>
      </c>
      <c r="H8" s="14">
        <v>199.80566200000001</v>
      </c>
      <c r="I8" s="14">
        <v>200.26957200000001</v>
      </c>
      <c r="J8" s="14">
        <f t="shared" si="0"/>
        <v>192.69074633333332</v>
      </c>
      <c r="K8" s="17"/>
    </row>
    <row r="9" spans="2:11" x14ac:dyDescent="0.25">
      <c r="B9" s="16" t="s">
        <v>39</v>
      </c>
      <c r="C9" s="12" t="s">
        <v>41</v>
      </c>
      <c r="D9" s="14">
        <v>198.34938099999999</v>
      </c>
      <c r="E9" s="14">
        <v>221.99961500000001</v>
      </c>
      <c r="F9" s="14">
        <v>202.45553200000001</v>
      </c>
      <c r="G9" s="14">
        <v>118.702296</v>
      </c>
      <c r="H9" s="14">
        <v>184.80339000000001</v>
      </c>
      <c r="I9" s="14">
        <v>186.826663</v>
      </c>
      <c r="J9" s="14">
        <f t="shared" si="0"/>
        <v>185.52281283333335</v>
      </c>
      <c r="K9" s="17"/>
    </row>
    <row r="10" spans="2:11" x14ac:dyDescent="0.25">
      <c r="B10" s="16" t="s">
        <v>6</v>
      </c>
      <c r="C10" s="12" t="s">
        <v>19</v>
      </c>
      <c r="D10" s="14">
        <v>201.59696400000001</v>
      </c>
      <c r="E10" s="14">
        <v>203.28425100000001</v>
      </c>
      <c r="F10" s="14">
        <v>175.462502</v>
      </c>
      <c r="G10" s="14">
        <v>111.34286299999999</v>
      </c>
      <c r="H10" s="14">
        <v>203.886729</v>
      </c>
      <c r="I10" s="14">
        <v>192.93495200000001</v>
      </c>
      <c r="J10" s="14">
        <f t="shared" si="0"/>
        <v>181.41804349999998</v>
      </c>
      <c r="K10" s="17"/>
    </row>
    <row r="11" spans="2:11" x14ac:dyDescent="0.25">
      <c r="B11" s="16" t="s">
        <v>6</v>
      </c>
      <c r="C11" s="12" t="s">
        <v>37</v>
      </c>
      <c r="D11" s="14">
        <v>191.00556499999999</v>
      </c>
      <c r="E11" s="14">
        <v>220.43974</v>
      </c>
      <c r="F11" s="14">
        <v>214.16981899999999</v>
      </c>
      <c r="G11" s="14">
        <v>149.20264800000001</v>
      </c>
      <c r="H11" s="14">
        <v>175.72034099999999</v>
      </c>
      <c r="I11" s="14">
        <v>177.3981</v>
      </c>
      <c r="J11" s="14">
        <f t="shared" si="0"/>
        <v>187.98936883333332</v>
      </c>
      <c r="K11" s="17"/>
    </row>
    <row r="12" spans="2:11" x14ac:dyDescent="0.25">
      <c r="B12" s="16" t="s">
        <v>6</v>
      </c>
      <c r="C12" s="12" t="s">
        <v>7</v>
      </c>
      <c r="D12" s="14">
        <v>203.35582600000001</v>
      </c>
      <c r="E12" s="14">
        <v>222.20830900000001</v>
      </c>
      <c r="F12" s="14">
        <v>184.418713</v>
      </c>
      <c r="G12" s="14">
        <v>131.80303900000001</v>
      </c>
      <c r="H12" s="14">
        <v>186.53734900000001</v>
      </c>
      <c r="I12" s="14">
        <v>197.68361899999999</v>
      </c>
      <c r="J12" s="14">
        <f t="shared" si="0"/>
        <v>187.66780916666664</v>
      </c>
      <c r="K12" s="17"/>
    </row>
    <row r="13" spans="2:11" x14ac:dyDescent="0.25">
      <c r="B13" s="16" t="s">
        <v>6</v>
      </c>
      <c r="C13" s="12" t="s">
        <v>22</v>
      </c>
      <c r="D13" s="14">
        <v>193.761199</v>
      </c>
      <c r="E13" s="14">
        <v>222.02578399999999</v>
      </c>
      <c r="F13" s="14">
        <v>228.355401</v>
      </c>
      <c r="G13" s="14">
        <v>135.19319999999999</v>
      </c>
      <c r="H13" s="14">
        <v>205.995867</v>
      </c>
      <c r="I13" s="14">
        <v>206.17803000000001</v>
      </c>
      <c r="J13" s="14">
        <f t="shared" si="0"/>
        <v>198.58491349999997</v>
      </c>
      <c r="K13" s="17"/>
    </row>
    <row r="14" spans="2:11" x14ac:dyDescent="0.25">
      <c r="B14" s="16" t="s">
        <v>6</v>
      </c>
      <c r="C14" s="12" t="s">
        <v>38</v>
      </c>
      <c r="D14" s="14">
        <v>183.762901</v>
      </c>
      <c r="E14" s="14">
        <v>228.082427</v>
      </c>
      <c r="F14" s="14">
        <v>200.663445</v>
      </c>
      <c r="G14" s="14">
        <v>127.123052</v>
      </c>
      <c r="H14" s="14">
        <v>201.18843899999999</v>
      </c>
      <c r="I14" s="14">
        <v>211.372187</v>
      </c>
      <c r="J14" s="14">
        <f t="shared" si="0"/>
        <v>192.03207516666669</v>
      </c>
      <c r="K14" s="17"/>
    </row>
    <row r="15" spans="2:11" x14ac:dyDescent="0.25">
      <c r="B15" s="16" t="s">
        <v>6</v>
      </c>
      <c r="C15" s="12" t="s">
        <v>21</v>
      </c>
      <c r="D15" s="14">
        <v>198.93497400000001</v>
      </c>
      <c r="E15" s="14">
        <v>211.23147900000001</v>
      </c>
      <c r="F15" s="14">
        <v>194.845134</v>
      </c>
      <c r="G15" s="14">
        <v>125.139878</v>
      </c>
      <c r="H15" s="14">
        <v>197.773585</v>
      </c>
      <c r="I15" s="14">
        <v>178.90008800000001</v>
      </c>
      <c r="J15" s="14">
        <f t="shared" si="0"/>
        <v>184.47085633333336</v>
      </c>
      <c r="K15" s="17"/>
    </row>
    <row r="16" spans="2:11" x14ac:dyDescent="0.25">
      <c r="B16" s="16" t="s">
        <v>6</v>
      </c>
      <c r="C16" s="12" t="s">
        <v>20</v>
      </c>
      <c r="D16" s="14">
        <v>196.17943099999999</v>
      </c>
      <c r="E16" s="14">
        <v>226.80936500000001</v>
      </c>
      <c r="F16" s="14">
        <v>207.04718</v>
      </c>
      <c r="G16" s="14">
        <v>137.96047200000001</v>
      </c>
      <c r="H16" s="14">
        <v>191.746579</v>
      </c>
      <c r="I16" s="14">
        <v>206.72834900000001</v>
      </c>
      <c r="J16" s="14">
        <f t="shared" si="0"/>
        <v>194.41189599999998</v>
      </c>
      <c r="K16" s="17"/>
    </row>
    <row r="17" spans="2:11" x14ac:dyDescent="0.25">
      <c r="B17" s="16" t="s">
        <v>8</v>
      </c>
      <c r="C17" s="12" t="s">
        <v>9</v>
      </c>
      <c r="D17" s="14">
        <v>186.39440999999999</v>
      </c>
      <c r="E17" s="14">
        <v>194.649193</v>
      </c>
      <c r="F17" s="14">
        <v>141.87040999999999</v>
      </c>
      <c r="G17" s="14">
        <v>135.78497400000001</v>
      </c>
      <c r="H17" s="14">
        <v>181.808761</v>
      </c>
      <c r="I17" s="14">
        <v>203.40720099999999</v>
      </c>
      <c r="J17" s="14">
        <f t="shared" si="0"/>
        <v>173.98582483333334</v>
      </c>
      <c r="K17" s="17"/>
    </row>
    <row r="18" spans="2:11" x14ac:dyDescent="0.25">
      <c r="B18" s="16" t="s">
        <v>10</v>
      </c>
      <c r="C18" s="12" t="s">
        <v>50</v>
      </c>
      <c r="D18" s="14">
        <v>168.655046</v>
      </c>
      <c r="E18" s="14">
        <v>202.613395</v>
      </c>
      <c r="F18" s="14">
        <v>202.385223</v>
      </c>
      <c r="G18" s="14">
        <v>132.60314600000001</v>
      </c>
      <c r="H18" s="14">
        <v>180.768091</v>
      </c>
      <c r="I18" s="14">
        <v>197.37304900000001</v>
      </c>
      <c r="J18" s="14">
        <f t="shared" si="0"/>
        <v>180.73299166666666</v>
      </c>
      <c r="K18" s="17"/>
    </row>
    <row r="19" spans="2:11" x14ac:dyDescent="0.25">
      <c r="B19" s="16" t="s">
        <v>10</v>
      </c>
      <c r="C19" s="12" t="s">
        <v>29</v>
      </c>
      <c r="D19" s="14">
        <v>178.53009299999999</v>
      </c>
      <c r="E19" s="14">
        <v>214.01578499999999</v>
      </c>
      <c r="F19" s="14">
        <v>182.718221</v>
      </c>
      <c r="G19" s="14">
        <v>119.81813</v>
      </c>
      <c r="H19" s="14">
        <v>177.06024500000001</v>
      </c>
      <c r="I19" s="14">
        <v>194.905644</v>
      </c>
      <c r="J19" s="14">
        <f t="shared" si="0"/>
        <v>177.841353</v>
      </c>
      <c r="K19" s="17"/>
    </row>
    <row r="20" spans="2:11" x14ac:dyDescent="0.25">
      <c r="B20" s="16" t="s">
        <v>10</v>
      </c>
      <c r="C20" s="12" t="s">
        <v>49</v>
      </c>
      <c r="D20" s="14">
        <v>176.689526</v>
      </c>
      <c r="E20" s="14">
        <v>222.356042</v>
      </c>
      <c r="F20" s="14">
        <v>197.66580099999999</v>
      </c>
      <c r="G20" s="14">
        <v>131.168181</v>
      </c>
      <c r="H20" s="14">
        <v>156.246566</v>
      </c>
      <c r="I20" s="14">
        <v>190.58069800000001</v>
      </c>
      <c r="J20" s="14">
        <f t="shared" si="0"/>
        <v>179.11780233333334</v>
      </c>
      <c r="K20" s="17"/>
    </row>
    <row r="21" spans="2:11" x14ac:dyDescent="0.25">
      <c r="B21" s="16" t="s">
        <v>10</v>
      </c>
      <c r="C21" s="12" t="s">
        <v>58</v>
      </c>
      <c r="D21" s="14">
        <v>188.394407</v>
      </c>
      <c r="E21" s="14">
        <v>199.276659</v>
      </c>
      <c r="F21" s="14">
        <v>204.87110999999999</v>
      </c>
      <c r="G21" s="14">
        <v>137.10199499999999</v>
      </c>
      <c r="H21" s="14">
        <v>191.269645</v>
      </c>
      <c r="I21" s="14">
        <v>197.41592199999999</v>
      </c>
      <c r="J21" s="14">
        <f t="shared" si="0"/>
        <v>186.38828966666665</v>
      </c>
      <c r="K21" s="17"/>
    </row>
    <row r="22" spans="2:11" x14ac:dyDescent="0.25">
      <c r="B22" s="16" t="s">
        <v>10</v>
      </c>
      <c r="C22" s="12" t="s">
        <v>11</v>
      </c>
      <c r="D22" s="14">
        <v>182.85208499999999</v>
      </c>
      <c r="E22" s="14">
        <v>209.39380600000001</v>
      </c>
      <c r="F22" s="14">
        <v>193.60261299999999</v>
      </c>
      <c r="G22" s="14">
        <v>127.053618</v>
      </c>
      <c r="H22" s="14">
        <v>171.57023100000001</v>
      </c>
      <c r="I22" s="14">
        <v>196.22007199999999</v>
      </c>
      <c r="J22" s="14">
        <f t="shared" si="0"/>
        <v>180.11540416666671</v>
      </c>
      <c r="K22" s="17"/>
    </row>
    <row r="23" spans="2:11" x14ac:dyDescent="0.25">
      <c r="B23" s="16" t="s">
        <v>10</v>
      </c>
      <c r="C23" s="12" t="s">
        <v>57</v>
      </c>
      <c r="D23" s="14">
        <v>172.494766</v>
      </c>
      <c r="E23" s="14">
        <v>207.653728</v>
      </c>
      <c r="F23" s="14">
        <v>189.372276</v>
      </c>
      <c r="G23" s="14">
        <v>138.26736299999999</v>
      </c>
      <c r="H23" s="14">
        <v>198.308347</v>
      </c>
      <c r="I23" s="14">
        <v>199.81356099999999</v>
      </c>
      <c r="J23" s="14">
        <f t="shared" si="0"/>
        <v>184.31834016666667</v>
      </c>
      <c r="K23" s="17"/>
    </row>
    <row r="24" spans="2:11" x14ac:dyDescent="0.25">
      <c r="B24" s="16" t="s">
        <v>17</v>
      </c>
      <c r="C24" s="12" t="s">
        <v>18</v>
      </c>
      <c r="D24" s="14">
        <v>179.39294200000001</v>
      </c>
      <c r="E24" s="14">
        <v>229.54115100000001</v>
      </c>
      <c r="F24" s="14">
        <v>182.45272399999999</v>
      </c>
      <c r="G24" s="14">
        <v>129.19568000000001</v>
      </c>
      <c r="H24" s="14">
        <v>198.97745499999999</v>
      </c>
      <c r="I24" s="14">
        <v>203.21734900000001</v>
      </c>
      <c r="J24" s="14">
        <f t="shared" si="0"/>
        <v>187.12955016666669</v>
      </c>
      <c r="K24" s="17"/>
    </row>
    <row r="25" spans="2:11" x14ac:dyDescent="0.25">
      <c r="B25" s="16" t="s">
        <v>46</v>
      </c>
      <c r="C25" s="12" t="s">
        <v>48</v>
      </c>
      <c r="D25" s="14">
        <v>215.86159799999999</v>
      </c>
      <c r="E25" s="14">
        <v>215.57737900000001</v>
      </c>
      <c r="F25" s="14">
        <v>167.17235400000001</v>
      </c>
      <c r="G25" s="14">
        <v>118.040756</v>
      </c>
      <c r="H25" s="14">
        <v>186.788524</v>
      </c>
      <c r="I25" s="14">
        <v>197.17976100000001</v>
      </c>
      <c r="J25" s="14">
        <f t="shared" si="0"/>
        <v>183.43672866666668</v>
      </c>
      <c r="K25" s="17"/>
    </row>
    <row r="26" spans="2:11" x14ac:dyDescent="0.25">
      <c r="B26" s="16" t="s">
        <v>46</v>
      </c>
      <c r="C26" s="12" t="s">
        <v>47</v>
      </c>
      <c r="D26" s="14">
        <v>194.60812899999999</v>
      </c>
      <c r="E26" s="14">
        <v>224.59581800000001</v>
      </c>
      <c r="F26" s="14">
        <v>172.393283</v>
      </c>
      <c r="G26" s="14">
        <v>136.02402900000001</v>
      </c>
      <c r="H26" s="14">
        <v>177.68901299999999</v>
      </c>
      <c r="I26" s="14">
        <v>201.40455</v>
      </c>
      <c r="J26" s="14">
        <f t="shared" si="0"/>
        <v>184.45247033333331</v>
      </c>
      <c r="K26" s="17"/>
    </row>
    <row r="27" spans="2:11" x14ac:dyDescent="0.25">
      <c r="B27" s="16" t="s">
        <v>46</v>
      </c>
      <c r="C27" s="12" t="s">
        <v>12</v>
      </c>
      <c r="D27" s="14">
        <v>175.58246700000001</v>
      </c>
      <c r="E27" s="14">
        <v>205.54067000000001</v>
      </c>
      <c r="F27" s="14">
        <v>163.17344499999999</v>
      </c>
      <c r="G27" s="14">
        <v>133.86167699999999</v>
      </c>
      <c r="H27" s="14">
        <v>145.12981199999999</v>
      </c>
      <c r="I27" s="14">
        <v>184.232178</v>
      </c>
      <c r="J27" s="14">
        <f t="shared" si="0"/>
        <v>167.9200415</v>
      </c>
      <c r="K27" s="17"/>
    </row>
    <row r="28" spans="2:11" x14ac:dyDescent="0.25">
      <c r="B28" s="16" t="s">
        <v>30</v>
      </c>
      <c r="C28" s="12" t="s">
        <v>44</v>
      </c>
      <c r="D28" s="14">
        <v>189.35686999999999</v>
      </c>
      <c r="E28" s="14">
        <v>211.28855200000001</v>
      </c>
      <c r="F28" s="14">
        <v>188.74185</v>
      </c>
      <c r="G28" s="14">
        <v>119.96878700000001</v>
      </c>
      <c r="H28" s="14">
        <v>196.16948099999999</v>
      </c>
      <c r="I28" s="14">
        <v>191.19387900000001</v>
      </c>
      <c r="J28" s="14">
        <f t="shared" si="0"/>
        <v>182.78656983333335</v>
      </c>
      <c r="K28" s="17"/>
    </row>
    <row r="29" spans="2:11" x14ac:dyDescent="0.25">
      <c r="B29" s="16" t="s">
        <v>30</v>
      </c>
      <c r="C29" s="12" t="s">
        <v>31</v>
      </c>
      <c r="D29" s="14">
        <v>187.98120800000001</v>
      </c>
      <c r="E29" s="14">
        <v>220.75067100000001</v>
      </c>
      <c r="F29" s="14">
        <v>192.51228599999999</v>
      </c>
      <c r="G29" s="14">
        <v>128.769034</v>
      </c>
      <c r="H29" s="14">
        <v>171.77669499999999</v>
      </c>
      <c r="I29" s="14">
        <v>177.72507100000001</v>
      </c>
      <c r="J29" s="14">
        <f t="shared" si="0"/>
        <v>179.91916083333334</v>
      </c>
      <c r="K29" s="17"/>
    </row>
    <row r="30" spans="2:11" x14ac:dyDescent="0.25">
      <c r="B30" s="16" t="s">
        <v>30</v>
      </c>
      <c r="C30" s="12" t="s">
        <v>32</v>
      </c>
      <c r="D30" s="14">
        <v>165.67051699999999</v>
      </c>
      <c r="E30" s="14">
        <v>202.410549</v>
      </c>
      <c r="F30" s="14">
        <v>206.362244</v>
      </c>
      <c r="G30" s="14">
        <v>138.573351</v>
      </c>
      <c r="H30" s="14">
        <v>182.85992300000001</v>
      </c>
      <c r="I30" s="14">
        <v>206.678361</v>
      </c>
      <c r="J30" s="14">
        <f t="shared" si="0"/>
        <v>183.75915749999999</v>
      </c>
      <c r="K30" s="17"/>
    </row>
    <row r="31" spans="2:11" x14ac:dyDescent="0.25">
      <c r="B31" s="16" t="s">
        <v>30</v>
      </c>
      <c r="C31" s="12" t="s">
        <v>45</v>
      </c>
      <c r="D31" s="14">
        <v>196.15522100000001</v>
      </c>
      <c r="E31" s="14">
        <v>227.77161599999999</v>
      </c>
      <c r="F31" s="14">
        <v>176.894845</v>
      </c>
      <c r="G31" s="14">
        <v>148.10969800000001</v>
      </c>
      <c r="H31" s="14">
        <v>186.29419300000001</v>
      </c>
      <c r="I31" s="14">
        <v>194.764816</v>
      </c>
      <c r="J31" s="14">
        <f t="shared" si="0"/>
        <v>188.33173150000002</v>
      </c>
      <c r="K31" s="17"/>
    </row>
    <row r="32" spans="2:11" x14ac:dyDescent="0.25">
      <c r="B32" s="16" t="s">
        <v>26</v>
      </c>
      <c r="C32" s="12" t="s">
        <v>27</v>
      </c>
      <c r="D32" s="14">
        <v>181.413049</v>
      </c>
      <c r="E32" s="14">
        <v>214.58714900000001</v>
      </c>
      <c r="F32" s="14">
        <v>208.31876600000001</v>
      </c>
      <c r="G32" s="14">
        <v>115.959174</v>
      </c>
      <c r="H32" s="14">
        <v>192.951052</v>
      </c>
      <c r="I32" s="14">
        <v>198.634444</v>
      </c>
      <c r="J32" s="14">
        <f t="shared" si="0"/>
        <v>185.31060566666667</v>
      </c>
      <c r="K32" s="17"/>
    </row>
    <row r="33" spans="2:11" x14ac:dyDescent="0.25">
      <c r="B33" s="16" t="s">
        <v>26</v>
      </c>
      <c r="C33" s="12" t="s">
        <v>28</v>
      </c>
      <c r="D33" s="14">
        <v>195.49374</v>
      </c>
      <c r="E33" s="14">
        <v>223.67885100000001</v>
      </c>
      <c r="F33" s="14">
        <v>174.69983999999999</v>
      </c>
      <c r="G33" s="14">
        <v>131.94854000000001</v>
      </c>
      <c r="H33" s="14">
        <v>204.28826000000001</v>
      </c>
      <c r="I33" s="14">
        <v>186.76150999999999</v>
      </c>
      <c r="J33" s="14">
        <f t="shared" si="0"/>
        <v>186.14512349999998</v>
      </c>
      <c r="K33" s="17"/>
    </row>
    <row r="34" spans="2:11" x14ac:dyDescent="0.25">
      <c r="B34" s="16" t="s">
        <v>26</v>
      </c>
      <c r="C34" s="12" t="s">
        <v>54</v>
      </c>
      <c r="D34" s="14">
        <v>201.050836</v>
      </c>
      <c r="E34" s="14">
        <v>202.11637999999999</v>
      </c>
      <c r="F34" s="14">
        <v>146.84483599999999</v>
      </c>
      <c r="G34" s="14">
        <v>141.085317</v>
      </c>
      <c r="H34" s="14">
        <v>164.79768899999999</v>
      </c>
      <c r="I34" s="14">
        <v>197.903289</v>
      </c>
      <c r="J34" s="14">
        <f t="shared" si="0"/>
        <v>175.63305783333337</v>
      </c>
      <c r="K34" s="17"/>
    </row>
    <row r="35" spans="2:11" x14ac:dyDescent="0.25">
      <c r="B35" s="16" t="s">
        <v>26</v>
      </c>
      <c r="C35" s="12" t="s">
        <v>53</v>
      </c>
      <c r="D35" s="14">
        <v>168.07132200000001</v>
      </c>
      <c r="E35" s="14">
        <v>197.79848899999999</v>
      </c>
      <c r="F35" s="14">
        <v>149.39126300000001</v>
      </c>
      <c r="G35" s="14">
        <v>127.878086</v>
      </c>
      <c r="H35" s="14">
        <v>182.172605</v>
      </c>
      <c r="I35" s="14">
        <v>188.61697100000001</v>
      </c>
      <c r="J35" s="14">
        <f t="shared" si="0"/>
        <v>168.98812266666667</v>
      </c>
      <c r="K35" s="17"/>
    </row>
    <row r="36" spans="2:11" x14ac:dyDescent="0.25">
      <c r="B36" s="16" t="s">
        <v>51</v>
      </c>
      <c r="C36" s="12" t="s">
        <v>52</v>
      </c>
      <c r="D36" s="14">
        <v>174.813986</v>
      </c>
      <c r="E36" s="14">
        <v>220.822789</v>
      </c>
      <c r="F36" s="14">
        <v>210.87598600000001</v>
      </c>
      <c r="G36" s="14">
        <v>155.43928299999999</v>
      </c>
      <c r="H36" s="14">
        <v>201.99810400000001</v>
      </c>
      <c r="I36" s="14">
        <v>192.45783599999999</v>
      </c>
      <c r="J36" s="14">
        <f t="shared" si="0"/>
        <v>192.73466399999998</v>
      </c>
      <c r="K36" s="17"/>
    </row>
    <row r="37" spans="2:11" x14ac:dyDescent="0.25">
      <c r="B37" s="16" t="s">
        <v>51</v>
      </c>
      <c r="C37" s="12" t="s">
        <v>55</v>
      </c>
      <c r="D37" s="14">
        <v>193.564142</v>
      </c>
      <c r="E37" s="14">
        <v>212.357291</v>
      </c>
      <c r="F37" s="14">
        <v>205.67085599999999</v>
      </c>
      <c r="G37" s="14">
        <v>153.95906299999999</v>
      </c>
      <c r="H37" s="14">
        <v>195.878086</v>
      </c>
      <c r="I37" s="14">
        <v>181.636427</v>
      </c>
      <c r="J37" s="14">
        <f t="shared" si="0"/>
        <v>190.51097749999997</v>
      </c>
      <c r="K37" s="17"/>
    </row>
    <row r="38" spans="2:11" x14ac:dyDescent="0.25">
      <c r="B38" s="16" t="s">
        <v>51</v>
      </c>
      <c r="C38" s="12" t="s">
        <v>56</v>
      </c>
      <c r="D38" s="14">
        <v>190.01250099999999</v>
      </c>
      <c r="E38" s="14">
        <v>204.28988799999999</v>
      </c>
      <c r="F38" s="14">
        <v>194.48846599999999</v>
      </c>
      <c r="G38" s="14">
        <v>123.78034700000001</v>
      </c>
      <c r="H38" s="14">
        <v>177.55946</v>
      </c>
      <c r="I38" s="14">
        <v>197.360567</v>
      </c>
      <c r="J38" s="14">
        <f t="shared" si="0"/>
        <v>181.24853816666666</v>
      </c>
      <c r="K38" s="17"/>
    </row>
    <row r="39" spans="2:11" x14ac:dyDescent="0.25">
      <c r="B39" s="16" t="s">
        <v>13</v>
      </c>
      <c r="C39" s="12" t="s">
        <v>23</v>
      </c>
      <c r="D39" s="14">
        <v>203.78117499999999</v>
      </c>
      <c r="E39" s="14">
        <v>215.28185300000001</v>
      </c>
      <c r="F39" s="14">
        <v>208.933393</v>
      </c>
      <c r="G39" s="14">
        <v>149.08177900000001</v>
      </c>
      <c r="H39" s="14">
        <v>201.33029199999999</v>
      </c>
      <c r="I39" s="14">
        <v>208.844874</v>
      </c>
      <c r="J39" s="14">
        <f t="shared" si="0"/>
        <v>197.87556099999998</v>
      </c>
      <c r="K39" s="17"/>
    </row>
    <row r="40" spans="2:11" x14ac:dyDescent="0.25">
      <c r="B40" s="16" t="s">
        <v>13</v>
      </c>
      <c r="C40" s="12" t="s">
        <v>16</v>
      </c>
      <c r="D40" s="14">
        <v>183.124696</v>
      </c>
      <c r="E40" s="14">
        <v>204.91974099999999</v>
      </c>
      <c r="F40" s="14">
        <v>197.122567</v>
      </c>
      <c r="G40" s="14">
        <v>136.59813600000001</v>
      </c>
      <c r="H40" s="14">
        <v>186.13201900000001</v>
      </c>
      <c r="I40" s="14">
        <v>195.225651</v>
      </c>
      <c r="J40" s="14">
        <f t="shared" si="0"/>
        <v>183.85380166666667</v>
      </c>
      <c r="K40" s="17"/>
    </row>
    <row r="41" spans="2:11" x14ac:dyDescent="0.25">
      <c r="B41" s="16" t="s">
        <v>13</v>
      </c>
      <c r="C41" s="12" t="s">
        <v>14</v>
      </c>
      <c r="D41" s="14">
        <v>188.69502800000001</v>
      </c>
      <c r="E41" s="14">
        <v>219.85658799999999</v>
      </c>
      <c r="F41" s="14">
        <v>193.40272200000001</v>
      </c>
      <c r="G41" s="14">
        <v>164.711974</v>
      </c>
      <c r="H41" s="14">
        <v>200.39047199999999</v>
      </c>
      <c r="I41" s="14">
        <v>201.48236600000001</v>
      </c>
      <c r="J41" s="14">
        <f t="shared" si="0"/>
        <v>194.75652500000001</v>
      </c>
      <c r="K41" s="17"/>
    </row>
    <row r="42" spans="2:11" x14ac:dyDescent="0.25">
      <c r="B42" s="16" t="s">
        <v>13</v>
      </c>
      <c r="C42" s="12" t="s">
        <v>15</v>
      </c>
      <c r="D42" s="14">
        <v>197.59296000000001</v>
      </c>
      <c r="E42" s="14">
        <v>211.264613</v>
      </c>
      <c r="F42" s="14">
        <v>195.54195000000001</v>
      </c>
      <c r="G42" s="14">
        <v>129.57583500000001</v>
      </c>
      <c r="H42" s="14">
        <v>180.62665899999999</v>
      </c>
      <c r="I42" s="14">
        <v>204.351483</v>
      </c>
      <c r="J42" s="14">
        <f t="shared" si="0"/>
        <v>186.49225000000001</v>
      </c>
      <c r="K42" s="17"/>
    </row>
    <row r="43" spans="2:11" x14ac:dyDescent="0.25">
      <c r="B43" s="16" t="s">
        <v>13</v>
      </c>
      <c r="C43" s="12" t="s">
        <v>42</v>
      </c>
      <c r="D43" s="14">
        <v>141.93722099999999</v>
      </c>
      <c r="E43" s="14">
        <v>219.88432599999999</v>
      </c>
      <c r="F43" s="14">
        <v>186.234497</v>
      </c>
      <c r="G43" s="14">
        <v>152.09223600000001</v>
      </c>
      <c r="H43" s="14">
        <v>177.745543</v>
      </c>
      <c r="I43" s="14">
        <v>196.41845599999999</v>
      </c>
      <c r="J43" s="14">
        <f t="shared" si="0"/>
        <v>179.05204650000005</v>
      </c>
      <c r="K43" s="17"/>
    </row>
    <row r="44" spans="2:11" x14ac:dyDescent="0.25">
      <c r="B44" s="16" t="s">
        <v>13</v>
      </c>
      <c r="C44" s="12" t="s">
        <v>43</v>
      </c>
      <c r="D44" s="14">
        <v>169.19830999999999</v>
      </c>
      <c r="E44" s="14">
        <v>216.378602</v>
      </c>
      <c r="F44" s="14">
        <v>227.89954</v>
      </c>
      <c r="G44" s="14">
        <v>153.010741</v>
      </c>
      <c r="H44" s="14">
        <v>171.764937</v>
      </c>
      <c r="I44" s="14">
        <v>196.39011500000001</v>
      </c>
      <c r="J44" s="14">
        <f t="shared" si="0"/>
        <v>189.10704083333334</v>
      </c>
      <c r="K44" s="17"/>
    </row>
    <row r="45" spans="2:11" x14ac:dyDescent="0.25">
      <c r="B45" s="16" t="s">
        <v>72</v>
      </c>
      <c r="C45" s="12" t="s">
        <v>33</v>
      </c>
      <c r="D45" s="14">
        <v>170.85381899999999</v>
      </c>
      <c r="E45" s="14">
        <v>227.09457900000001</v>
      </c>
      <c r="F45" s="14">
        <v>184.687827</v>
      </c>
      <c r="G45" s="14">
        <v>153.94229999999999</v>
      </c>
      <c r="H45" s="14">
        <v>193.51548099999999</v>
      </c>
      <c r="I45" s="14">
        <v>215.735724</v>
      </c>
      <c r="J45" s="14">
        <f t="shared" si="0"/>
        <v>190.97162166666666</v>
      </c>
      <c r="K45" s="17"/>
    </row>
    <row r="46" spans="2:11" x14ac:dyDescent="0.25">
      <c r="B46" s="16" t="s">
        <v>72</v>
      </c>
      <c r="C46" s="12" t="s">
        <v>34</v>
      </c>
      <c r="D46" s="14">
        <v>197.68995100000001</v>
      </c>
      <c r="E46" s="14">
        <v>215.71278000000001</v>
      </c>
      <c r="F46" s="14">
        <v>211.162949</v>
      </c>
      <c r="G46" s="14">
        <v>144.83184399999999</v>
      </c>
      <c r="H46" s="14">
        <v>200.27231599999999</v>
      </c>
      <c r="I46" s="14">
        <v>190.83317</v>
      </c>
      <c r="J46" s="14">
        <f t="shared" si="0"/>
        <v>193.41716833333331</v>
      </c>
      <c r="K46" s="17"/>
    </row>
    <row r="47" spans="2:11" x14ac:dyDescent="0.25">
      <c r="B47" s="16" t="s">
        <v>72</v>
      </c>
      <c r="C47" s="12" t="s">
        <v>35</v>
      </c>
      <c r="D47" s="14">
        <v>191.920783</v>
      </c>
      <c r="E47" s="14">
        <v>202.082492</v>
      </c>
      <c r="F47" s="14">
        <v>212.84287900000001</v>
      </c>
      <c r="G47" s="14">
        <v>146.10948999999999</v>
      </c>
      <c r="H47" s="14">
        <v>194.72281799999999</v>
      </c>
      <c r="I47" s="14">
        <v>200.15853200000001</v>
      </c>
      <c r="J47" s="14">
        <f t="shared" si="0"/>
        <v>191.30616566666666</v>
      </c>
      <c r="K47" s="17"/>
    </row>
    <row r="48" spans="2:11" x14ac:dyDescent="0.25">
      <c r="B48" s="16" t="s">
        <v>72</v>
      </c>
      <c r="C48" s="12" t="s">
        <v>36</v>
      </c>
      <c r="D48" s="14">
        <v>199.81947</v>
      </c>
      <c r="E48" s="14">
        <v>210.750685</v>
      </c>
      <c r="F48" s="14">
        <v>168.369651</v>
      </c>
      <c r="G48" s="14">
        <v>153.19091399999999</v>
      </c>
      <c r="H48" s="14">
        <v>209.379063</v>
      </c>
      <c r="I48" s="14">
        <v>203.819073</v>
      </c>
      <c r="J48" s="14">
        <f t="shared" si="0"/>
        <v>190.88814266666668</v>
      </c>
      <c r="K48" s="17"/>
    </row>
    <row r="49" spans="2:11" x14ac:dyDescent="0.25">
      <c r="B49" s="16"/>
      <c r="C49" s="12"/>
      <c r="D49" s="14"/>
      <c r="E49" s="14"/>
      <c r="F49" s="14"/>
      <c r="G49" s="14"/>
      <c r="H49" s="14"/>
      <c r="I49" s="14"/>
      <c r="J49" s="14"/>
      <c r="K49" s="17"/>
    </row>
    <row r="50" spans="2:11" x14ac:dyDescent="0.25">
      <c r="B50" s="16" t="s">
        <v>59</v>
      </c>
      <c r="C50" s="12"/>
      <c r="D50" s="14">
        <f t="shared" ref="D50:I50" si="1">AVERAGE(D7:D49)</f>
        <v>187.02799369047619</v>
      </c>
      <c r="E50" s="14">
        <f t="shared" si="1"/>
        <v>214.14231133333337</v>
      </c>
      <c r="F50" s="14">
        <f t="shared" si="1"/>
        <v>191.26658366666666</v>
      </c>
      <c r="G50" s="14">
        <f t="shared" si="1"/>
        <v>135.76340483333328</v>
      </c>
      <c r="H50" s="14">
        <f t="shared" si="1"/>
        <v>187.36849714285714</v>
      </c>
      <c r="I50" s="14">
        <f t="shared" si="1"/>
        <v>196.62850228571435</v>
      </c>
      <c r="J50" s="14">
        <f>AVERAGE(D50:I50)</f>
        <v>185.36621549206347</v>
      </c>
      <c r="K50" s="17"/>
    </row>
    <row r="51" spans="2:11" x14ac:dyDescent="0.25">
      <c r="B51" s="16" t="s">
        <v>60</v>
      </c>
      <c r="C51" s="12"/>
      <c r="D51" s="14">
        <v>11.7</v>
      </c>
      <c r="E51" s="14">
        <v>8.25</v>
      </c>
      <c r="F51" s="14">
        <v>10</v>
      </c>
      <c r="G51" s="14">
        <v>17</v>
      </c>
      <c r="H51" s="14">
        <v>13</v>
      </c>
      <c r="I51" s="14">
        <v>7.6</v>
      </c>
      <c r="J51" s="14"/>
      <c r="K51" s="17"/>
    </row>
    <row r="52" spans="2:11" x14ac:dyDescent="0.25">
      <c r="B52" s="16" t="s">
        <v>61</v>
      </c>
      <c r="C52" s="12"/>
      <c r="D52" s="14">
        <v>30.7</v>
      </c>
      <c r="E52" s="14" t="s">
        <v>62</v>
      </c>
      <c r="F52" s="14">
        <v>40</v>
      </c>
      <c r="G52" s="14">
        <v>32</v>
      </c>
      <c r="H52" s="14" t="s">
        <v>62</v>
      </c>
      <c r="I52" s="14">
        <v>21</v>
      </c>
      <c r="J52" s="14"/>
      <c r="K52" s="17"/>
    </row>
    <row r="53" spans="2:11" ht="15.75" x14ac:dyDescent="0.25">
      <c r="B53" s="16" t="s">
        <v>73</v>
      </c>
      <c r="C53" s="12"/>
      <c r="D53" s="15">
        <v>39</v>
      </c>
      <c r="E53" s="15">
        <v>38</v>
      </c>
      <c r="F53" s="15">
        <v>69</v>
      </c>
      <c r="G53" s="15">
        <v>38</v>
      </c>
      <c r="H53" s="15">
        <v>31</v>
      </c>
      <c r="I53" s="15">
        <v>34</v>
      </c>
      <c r="J53" s="13"/>
      <c r="K53" s="17"/>
    </row>
    <row r="54" spans="2:11" x14ac:dyDescent="0.25">
      <c r="B54" s="18" t="s">
        <v>63</v>
      </c>
      <c r="C54" s="19"/>
      <c r="D54" s="20">
        <v>126</v>
      </c>
      <c r="E54" s="20">
        <v>126</v>
      </c>
      <c r="F54" s="20">
        <v>42</v>
      </c>
      <c r="G54" s="20">
        <v>126</v>
      </c>
      <c r="H54" s="20">
        <v>126</v>
      </c>
      <c r="I54" s="20">
        <v>126</v>
      </c>
      <c r="J54" s="21"/>
      <c r="K54" s="17"/>
    </row>
  </sheetData>
  <sortState xmlns:xlrd2="http://schemas.microsoft.com/office/spreadsheetml/2017/richdata2" ref="B7:J49">
    <sortCondition ref="B7:B49"/>
    <sortCondition ref="C7:C49"/>
  </sortState>
  <mergeCells count="2">
    <mergeCell ref="B2:J2"/>
    <mergeCell ref="B1:J1"/>
  </mergeCells>
  <printOptions gridLines="1"/>
  <pageMargins left="0.7" right="0.7" top="0.75" bottom="0.75" header="0.3" footer="0.3"/>
  <pageSetup orientation="portrait" r:id="rId1"/>
  <ignoredErrors>
    <ignoredError sqref="C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Mississippi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Burgess, Brad</dc:creator>
  <cp:lastModifiedBy>Brasher, Karen</cp:lastModifiedBy>
  <dcterms:created xsi:type="dcterms:W3CDTF">2023-10-06T19:15:43Z</dcterms:created>
  <dcterms:modified xsi:type="dcterms:W3CDTF">2023-10-09T14:24:14Z</dcterms:modified>
</cp:coreProperties>
</file>