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corn\"/>
    </mc:Choice>
  </mc:AlternateContent>
  <xr:revisionPtr revIDLastSave="0" documentId="14_{D5923C24-5D28-45E6-9509-27A2C445F7A8}" xr6:coauthVersionLast="47" xr6:coauthVersionMax="47" xr10:uidLastSave="{00000000-0000-0000-0000-000000000000}"/>
  <bookViews>
    <workbookView xWindow="-120" yWindow="-120" windowWidth="24240" windowHeight="17640" xr2:uid="{D473F05D-6201-443C-A1BF-C19C82974620}"/>
  </bookViews>
  <sheets>
    <sheet name="Sheet1" sheetId="1" r:id="rId1"/>
  </sheets>
  <definedNames>
    <definedName name="_xlnm.Print_Area" localSheetId="0">Sheet1!$A$1:$I$74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D69" i="1"/>
  <c r="E69" i="1"/>
  <c r="F69" i="1"/>
  <c r="G69" i="1"/>
  <c r="H6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9" i="1" l="1"/>
</calcChain>
</file>

<file path=xl/sharedStrings.xml><?xml version="1.0" encoding="utf-8"?>
<sst xmlns="http://schemas.openxmlformats.org/spreadsheetml/2006/main" count="158" uniqueCount="96">
  <si>
    <t>Minter City</t>
  </si>
  <si>
    <t>Rolling Fork</t>
  </si>
  <si>
    <t>Lake Cormorant</t>
  </si>
  <si>
    <t>Macon</t>
  </si>
  <si>
    <t>AgriGold</t>
  </si>
  <si>
    <t>A645-16VT2PRO</t>
  </si>
  <si>
    <t>A1367</t>
  </si>
  <si>
    <t>Beck's Hybrids</t>
  </si>
  <si>
    <t>6414V2P</t>
  </si>
  <si>
    <t>6743AML</t>
  </si>
  <si>
    <t>BH 8721VT2P</t>
  </si>
  <si>
    <t>Croplan</t>
  </si>
  <si>
    <t>CP5497VT2P</t>
  </si>
  <si>
    <t>CP5550VT2P</t>
  </si>
  <si>
    <t>DKC70-27</t>
  </si>
  <si>
    <t>DeKalb</t>
  </si>
  <si>
    <t>DKC68-69</t>
  </si>
  <si>
    <t>DKC69-99</t>
  </si>
  <si>
    <t>DKC65-99</t>
  </si>
  <si>
    <t>D54VC14</t>
  </si>
  <si>
    <t>D57VC51</t>
  </si>
  <si>
    <t>Dyna-Gro</t>
  </si>
  <si>
    <t>D58VC65</t>
  </si>
  <si>
    <t>D55VC80</t>
  </si>
  <si>
    <t>D52VC63</t>
  </si>
  <si>
    <t>Gateway Seed</t>
  </si>
  <si>
    <t>9714 VT2Pro</t>
  </si>
  <si>
    <t>1717 VT2Pro</t>
  </si>
  <si>
    <t>Great Heart Seed</t>
  </si>
  <si>
    <t>HT-7302VT2P</t>
  </si>
  <si>
    <t>HT-7425DGVT2P</t>
  </si>
  <si>
    <t>HT7256 DGVT2P</t>
  </si>
  <si>
    <t>LG Seeds</t>
  </si>
  <si>
    <t>LG66C44</t>
  </si>
  <si>
    <t>Progeny Ag</t>
  </si>
  <si>
    <t>PGY 9114VT2P</t>
  </si>
  <si>
    <t>PGY 9117VT2P</t>
  </si>
  <si>
    <t>PGY 2118VT2P</t>
  </si>
  <si>
    <t>2716</t>
  </si>
  <si>
    <t>DKC62-70</t>
  </si>
  <si>
    <t>DKC70-45</t>
  </si>
  <si>
    <t>DKC68-35</t>
  </si>
  <si>
    <t>DKC66-06</t>
  </si>
  <si>
    <t>2215TRE</t>
  </si>
  <si>
    <t>2216VT2P</t>
  </si>
  <si>
    <t>A643-52VT2RIB</t>
  </si>
  <si>
    <t>A647-79VT2PRO</t>
  </si>
  <si>
    <t>A650-21VT2PRO</t>
  </si>
  <si>
    <t>A646-30VT2PRO</t>
  </si>
  <si>
    <t>BH Genetics</t>
  </si>
  <si>
    <t>66C06</t>
  </si>
  <si>
    <t>67C07</t>
  </si>
  <si>
    <t>69C03</t>
  </si>
  <si>
    <t>D57CV53</t>
  </si>
  <si>
    <t>MorCorn</t>
  </si>
  <si>
    <t>MC 4311</t>
  </si>
  <si>
    <t>MC 4527</t>
  </si>
  <si>
    <t>6803V2P</t>
  </si>
  <si>
    <t>Innvictis</t>
  </si>
  <si>
    <t>A1551VT2P</t>
  </si>
  <si>
    <t>A1689T</t>
  </si>
  <si>
    <t>MEX1791VT2P</t>
  </si>
  <si>
    <t>CP5678VT2P</t>
  </si>
  <si>
    <t>HT-7393VT2P</t>
  </si>
  <si>
    <t>HT-7499TRE</t>
  </si>
  <si>
    <t>HT-7541TRE</t>
  </si>
  <si>
    <t>Mean</t>
  </si>
  <si>
    <t>CV</t>
  </si>
  <si>
    <t>LSD (0.05)</t>
  </si>
  <si>
    <t>Error DF</t>
  </si>
  <si>
    <t xml:space="preserve">Overall </t>
  </si>
  <si>
    <t>bu/A</t>
  </si>
  <si>
    <t>hills</t>
  </si>
  <si>
    <t>delta</t>
  </si>
  <si>
    <t>(clay)</t>
  </si>
  <si>
    <t>(loam)</t>
  </si>
  <si>
    <t>Brand</t>
  </si>
  <si>
    <t xml:space="preserve">Augusta Seed </t>
  </si>
  <si>
    <t>Revere Seed</t>
  </si>
  <si>
    <t>1307TC</t>
  </si>
  <si>
    <t>average</t>
  </si>
  <si>
    <t xml:space="preserve">Stoneville 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</si>
  <si>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</si>
  <si>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2022 Corn hybrid yield summary for irrigated locations.</t>
  </si>
  <si>
    <t>X22002VT2P *</t>
  </si>
  <si>
    <t>X20117C/VT2P *</t>
  </si>
  <si>
    <t>PGY 2015VT2P</t>
  </si>
  <si>
    <t>1525V</t>
  </si>
  <si>
    <t>1577VT2</t>
  </si>
  <si>
    <t>1627TC</t>
  </si>
  <si>
    <t>1707VT2P</t>
  </si>
  <si>
    <t>1898TC</t>
  </si>
  <si>
    <t>1919VT2P</t>
  </si>
  <si>
    <t>MC 4725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</si>
  <si>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Hybrid followed by an asterisk indicates an experimental entry.</t>
    </r>
  </si>
  <si>
    <r>
      <t>Hybrid</t>
    </r>
    <r>
      <rPr>
        <b/>
        <vertAlign val="superscript"/>
        <sz val="10"/>
        <color theme="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</si>
</sst>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1" xfId="0" applyFont="1" applyBorder="1"/>
    <xf numFmtId="0" fontId="3" fillId="0" borderId="0" xfId="0" applyFont="1" applyBorder="1"/>
    <xf numFmtId="164" fontId="3" fillId="0" borderId="0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828675</xdr:colOff>
      <xdr:row>0</xdr:row>
      <xdr:rowOff>114300</xdr:rowOff>
    </xdr:from>
    <xdr:to>
      <xdr:col>7</xdr:col>
      <xdr:colOff>0</xdr:colOff>
      <xdr:row>0</xdr:row>
      <xdr:rowOff>780936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25676D-CA66-4F61-A98A-23890982F8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0" y="114300"/>
          <a:ext cx="4752975" cy="666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324EB-36DA-4B88-ACEA-441DAC946807}">
  <sheetPr>
    <pageSetUpPr fitToPage="1"/>
  </sheetPr>
  <dimension ref="A1:I74"/>
  <sheetViews>
    <sheetView tabSelected="1" workbookViewId="0">
      <selection activeCell="B4" sqref="B4"/>
    </sheetView>
  </sheetViews>
  <sheetFormatPr defaultRowHeight="15" x14ac:dyDescent="0.25"/>
  <cols>
    <col min="1" max="1" width="18.42578125" style="2" bestFit="1" customWidth="1"/>
    <col min="2" max="2" width="15.140625" style="2" bestFit="1" customWidth="1"/>
    <col min="3" max="8" width="13.7109375" style="3" customWidth="1"/>
    <col min="9" max="9" width="13.7109375" style="1" customWidth="1"/>
  </cols>
  <sheetData>
    <row r="1" spans="1:9" ht="75" customHeight="1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9" ht="19.5" thickBot="1" x14ac:dyDescent="0.35">
      <c r="A2" s="24" t="s">
        <v>83</v>
      </c>
      <c r="B2" s="25"/>
      <c r="C2" s="25"/>
      <c r="D2" s="25"/>
      <c r="E2" s="25"/>
      <c r="F2" s="25"/>
      <c r="G2" s="25"/>
      <c r="H2" s="25"/>
      <c r="I2" s="26"/>
    </row>
    <row r="3" spans="1:9" s="4" customFormat="1" ht="16.5" thickTop="1" x14ac:dyDescent="0.25">
      <c r="A3" s="5" t="s">
        <v>76</v>
      </c>
      <c r="B3" s="6" t="s">
        <v>95</v>
      </c>
      <c r="C3" s="7" t="s">
        <v>2</v>
      </c>
      <c r="D3" s="7" t="s">
        <v>3</v>
      </c>
      <c r="E3" s="7" t="s">
        <v>0</v>
      </c>
      <c r="F3" s="7" t="s">
        <v>1</v>
      </c>
      <c r="G3" s="7" t="s">
        <v>81</v>
      </c>
      <c r="H3" s="7" t="s">
        <v>81</v>
      </c>
      <c r="I3" s="8" t="s">
        <v>70</v>
      </c>
    </row>
    <row r="4" spans="1:9" s="4" customFormat="1" x14ac:dyDescent="0.25">
      <c r="A4" s="5"/>
      <c r="B4" s="6"/>
      <c r="C4" s="7" t="s">
        <v>73</v>
      </c>
      <c r="D4" s="7" t="s">
        <v>72</v>
      </c>
      <c r="E4" s="7" t="s">
        <v>73</v>
      </c>
      <c r="F4" s="7" t="s">
        <v>73</v>
      </c>
      <c r="G4" s="7" t="s">
        <v>73</v>
      </c>
      <c r="H4" s="7" t="s">
        <v>73</v>
      </c>
      <c r="I4" s="8" t="s">
        <v>80</v>
      </c>
    </row>
    <row r="5" spans="1:9" s="4" customFormat="1" x14ac:dyDescent="0.25">
      <c r="A5" s="20"/>
      <c r="B5" s="21"/>
      <c r="C5" s="22" t="s">
        <v>75</v>
      </c>
      <c r="D5" s="22" t="s">
        <v>74</v>
      </c>
      <c r="E5" s="22" t="s">
        <v>75</v>
      </c>
      <c r="F5" s="22" t="s">
        <v>75</v>
      </c>
      <c r="G5" s="22" t="s">
        <v>75</v>
      </c>
      <c r="H5" s="22" t="s">
        <v>74</v>
      </c>
      <c r="I5" s="23"/>
    </row>
    <row r="6" spans="1:9" s="4" customFormat="1" x14ac:dyDescent="0.25">
      <c r="A6" s="5"/>
      <c r="B6" s="6"/>
      <c r="C6" s="9" t="s">
        <v>71</v>
      </c>
      <c r="D6" s="9" t="s">
        <v>71</v>
      </c>
      <c r="E6" s="9" t="s">
        <v>71</v>
      </c>
      <c r="F6" s="9" t="s">
        <v>71</v>
      </c>
      <c r="G6" s="9" t="s">
        <v>71</v>
      </c>
      <c r="H6" s="9" t="s">
        <v>71</v>
      </c>
      <c r="I6" s="10" t="s">
        <v>71</v>
      </c>
    </row>
    <row r="7" spans="1:9" x14ac:dyDescent="0.25">
      <c r="A7" s="11" t="s">
        <v>4</v>
      </c>
      <c r="B7" s="12" t="s">
        <v>45</v>
      </c>
      <c r="C7" s="13">
        <v>150.59790599999999</v>
      </c>
      <c r="D7" s="13">
        <v>236.10430500000001</v>
      </c>
      <c r="E7" s="13">
        <v>192.728579</v>
      </c>
      <c r="F7" s="13">
        <v>230.23012700000001</v>
      </c>
      <c r="G7" s="13">
        <v>230.90116399999999</v>
      </c>
      <c r="H7" s="13">
        <v>235.81692000000001</v>
      </c>
      <c r="I7" s="14">
        <f t="shared" ref="I7:I38" si="0">AVERAGE(C7:H7)</f>
        <v>212.72983350000001</v>
      </c>
    </row>
    <row r="8" spans="1:9" x14ac:dyDescent="0.25">
      <c r="A8" s="11" t="s">
        <v>4</v>
      </c>
      <c r="B8" s="12" t="s">
        <v>5</v>
      </c>
      <c r="C8" s="13">
        <v>124.513733</v>
      </c>
      <c r="D8" s="13">
        <v>231.95145299999999</v>
      </c>
      <c r="E8" s="13">
        <v>221.962772</v>
      </c>
      <c r="F8" s="13">
        <v>240.587265</v>
      </c>
      <c r="G8" s="13">
        <v>211.56921399999999</v>
      </c>
      <c r="H8" s="13">
        <v>237.527422</v>
      </c>
      <c r="I8" s="14">
        <f t="shared" si="0"/>
        <v>211.35197650000001</v>
      </c>
    </row>
    <row r="9" spans="1:9" x14ac:dyDescent="0.25">
      <c r="A9" s="11" t="s">
        <v>4</v>
      </c>
      <c r="B9" s="12" t="s">
        <v>48</v>
      </c>
      <c r="C9" s="13">
        <v>139.17631</v>
      </c>
      <c r="D9" s="13">
        <v>238.92057</v>
      </c>
      <c r="E9" s="13">
        <v>195.732675</v>
      </c>
      <c r="F9" s="13">
        <v>227.331976</v>
      </c>
      <c r="G9" s="13">
        <v>225.15991500000001</v>
      </c>
      <c r="H9" s="13">
        <v>244.325321</v>
      </c>
      <c r="I9" s="14">
        <f t="shared" si="0"/>
        <v>211.77446116666667</v>
      </c>
    </row>
    <row r="10" spans="1:9" x14ac:dyDescent="0.25">
      <c r="A10" s="11" t="s">
        <v>4</v>
      </c>
      <c r="B10" s="12" t="s">
        <v>46</v>
      </c>
      <c r="C10" s="13">
        <v>163.32467399999999</v>
      </c>
      <c r="D10" s="13">
        <v>241.36690100000001</v>
      </c>
      <c r="E10" s="13">
        <v>215.488347</v>
      </c>
      <c r="F10" s="13">
        <v>241.260322</v>
      </c>
      <c r="G10" s="13">
        <v>229.53213600000001</v>
      </c>
      <c r="H10" s="13">
        <v>249.972624</v>
      </c>
      <c r="I10" s="14">
        <f t="shared" si="0"/>
        <v>223.49083399999998</v>
      </c>
    </row>
    <row r="11" spans="1:9" x14ac:dyDescent="0.25">
      <c r="A11" s="11" t="s">
        <v>4</v>
      </c>
      <c r="B11" s="12" t="s">
        <v>47</v>
      </c>
      <c r="C11" s="13">
        <v>136.02668199999999</v>
      </c>
      <c r="D11" s="13">
        <v>229.574918</v>
      </c>
      <c r="E11" s="13">
        <v>221.19420099999999</v>
      </c>
      <c r="F11" s="13">
        <v>220.494913</v>
      </c>
      <c r="G11" s="13">
        <v>213.96600799999999</v>
      </c>
      <c r="H11" s="13">
        <v>230.215022</v>
      </c>
      <c r="I11" s="14">
        <f t="shared" si="0"/>
        <v>208.57862399999999</v>
      </c>
    </row>
    <row r="12" spans="1:9" x14ac:dyDescent="0.25">
      <c r="A12" s="11" t="s">
        <v>77</v>
      </c>
      <c r="B12" s="12" t="s">
        <v>6</v>
      </c>
      <c r="C12" s="13">
        <v>142.414367</v>
      </c>
      <c r="D12" s="13">
        <v>228.819975</v>
      </c>
      <c r="E12" s="13">
        <v>200.59081499999999</v>
      </c>
      <c r="F12" s="13">
        <v>232.45356200000001</v>
      </c>
      <c r="G12" s="13">
        <v>217.04897600000001</v>
      </c>
      <c r="H12" s="13">
        <v>245.652019</v>
      </c>
      <c r="I12" s="14">
        <f t="shared" si="0"/>
        <v>211.16328566666667</v>
      </c>
    </row>
    <row r="13" spans="1:9" x14ac:dyDescent="0.25">
      <c r="A13" s="11" t="s">
        <v>7</v>
      </c>
      <c r="B13" s="12" t="s">
        <v>8</v>
      </c>
      <c r="C13" s="13">
        <v>135.47150999999999</v>
      </c>
      <c r="D13" s="13">
        <v>216.775882</v>
      </c>
      <c r="E13" s="13">
        <v>223.040888</v>
      </c>
      <c r="F13" s="13">
        <v>236.98464000000001</v>
      </c>
      <c r="G13" s="13">
        <v>230.85352800000001</v>
      </c>
      <c r="H13" s="13">
        <v>225.582189</v>
      </c>
      <c r="I13" s="14">
        <f t="shared" si="0"/>
        <v>211.45143949999999</v>
      </c>
    </row>
    <row r="14" spans="1:9" x14ac:dyDescent="0.25">
      <c r="A14" s="11" t="s">
        <v>7</v>
      </c>
      <c r="B14" s="12" t="s">
        <v>9</v>
      </c>
      <c r="C14" s="13">
        <v>133.375516</v>
      </c>
      <c r="D14" s="13">
        <v>212.584408</v>
      </c>
      <c r="E14" s="13">
        <v>201.01417499999999</v>
      </c>
      <c r="F14" s="13">
        <v>212.361422</v>
      </c>
      <c r="G14" s="13">
        <v>203.185723</v>
      </c>
      <c r="H14" s="13">
        <v>204.87792400000001</v>
      </c>
      <c r="I14" s="14">
        <f t="shared" si="0"/>
        <v>194.56652799999998</v>
      </c>
    </row>
    <row r="15" spans="1:9" x14ac:dyDescent="0.25">
      <c r="A15" s="11" t="s">
        <v>7</v>
      </c>
      <c r="B15" s="12" t="s">
        <v>57</v>
      </c>
      <c r="C15" s="13">
        <v>162.061712</v>
      </c>
      <c r="D15" s="13">
        <v>227.08369500000001</v>
      </c>
      <c r="E15" s="13">
        <v>202.92836600000001</v>
      </c>
      <c r="F15" s="13">
        <v>229.755875</v>
      </c>
      <c r="G15" s="13">
        <v>212.76886200000001</v>
      </c>
      <c r="H15" s="13">
        <v>231.74691799999999</v>
      </c>
      <c r="I15" s="14">
        <f t="shared" si="0"/>
        <v>211.0575713333333</v>
      </c>
    </row>
    <row r="16" spans="1:9" x14ac:dyDescent="0.25">
      <c r="A16" s="11" t="s">
        <v>49</v>
      </c>
      <c r="B16" s="12" t="s">
        <v>84</v>
      </c>
      <c r="C16" s="13">
        <v>160.32669799999999</v>
      </c>
      <c r="D16" s="13">
        <v>239.21847700000001</v>
      </c>
      <c r="E16" s="13">
        <v>233.410447</v>
      </c>
      <c r="F16" s="13">
        <v>253.33908700000001</v>
      </c>
      <c r="G16" s="13">
        <v>224.65723299999999</v>
      </c>
      <c r="H16" s="13">
        <v>234.012744</v>
      </c>
      <c r="I16" s="14">
        <f t="shared" si="0"/>
        <v>224.16078099999996</v>
      </c>
    </row>
    <row r="17" spans="1:9" x14ac:dyDescent="0.25">
      <c r="A17" s="11" t="s">
        <v>49</v>
      </c>
      <c r="B17" s="12" t="s">
        <v>10</v>
      </c>
      <c r="C17" s="13">
        <v>143.875955</v>
      </c>
      <c r="D17" s="13">
        <v>218.27247299999999</v>
      </c>
      <c r="E17" s="13">
        <v>184.83830399999999</v>
      </c>
      <c r="F17" s="13">
        <v>238.134512</v>
      </c>
      <c r="G17" s="13">
        <v>199.86870400000001</v>
      </c>
      <c r="H17" s="13">
        <v>245.38606999999999</v>
      </c>
      <c r="I17" s="14">
        <f t="shared" si="0"/>
        <v>205.06266966666666</v>
      </c>
    </row>
    <row r="18" spans="1:9" x14ac:dyDescent="0.25">
      <c r="A18" s="11" t="s">
        <v>11</v>
      </c>
      <c r="B18" s="12" t="s">
        <v>12</v>
      </c>
      <c r="C18" s="13">
        <v>154.48306199999999</v>
      </c>
      <c r="D18" s="13">
        <v>247.775901</v>
      </c>
      <c r="E18" s="13">
        <v>230.64607000000001</v>
      </c>
      <c r="F18" s="13">
        <v>248.25304700000001</v>
      </c>
      <c r="G18" s="13">
        <v>243.11098899999999</v>
      </c>
      <c r="H18" s="13">
        <v>258.67045300000001</v>
      </c>
      <c r="I18" s="14">
        <f t="shared" si="0"/>
        <v>230.48992033333332</v>
      </c>
    </row>
    <row r="19" spans="1:9" x14ac:dyDescent="0.25">
      <c r="A19" s="11" t="s">
        <v>11</v>
      </c>
      <c r="B19" s="12" t="s">
        <v>13</v>
      </c>
      <c r="C19" s="13">
        <v>151.22887499999999</v>
      </c>
      <c r="D19" s="13">
        <v>232.50662500000001</v>
      </c>
      <c r="E19" s="13">
        <v>203.262483</v>
      </c>
      <c r="F19" s="13">
        <v>246.455443</v>
      </c>
      <c r="G19" s="13">
        <v>220.98849100000001</v>
      </c>
      <c r="H19" s="13">
        <v>245.20921300000001</v>
      </c>
      <c r="I19" s="14">
        <f t="shared" si="0"/>
        <v>216.60852166666669</v>
      </c>
    </row>
    <row r="20" spans="1:9" x14ac:dyDescent="0.25">
      <c r="A20" s="11" t="s">
        <v>11</v>
      </c>
      <c r="B20" s="12" t="s">
        <v>62</v>
      </c>
      <c r="C20" s="13">
        <v>152.54903100000001</v>
      </c>
      <c r="D20" s="13">
        <v>229.95552499999999</v>
      </c>
      <c r="E20" s="13">
        <v>222.18027000000001</v>
      </c>
      <c r="F20" s="13">
        <v>236.072678</v>
      </c>
      <c r="G20" s="13">
        <v>211.36250899999999</v>
      </c>
      <c r="H20" s="13">
        <v>250.42730800000001</v>
      </c>
      <c r="I20" s="14">
        <f t="shared" si="0"/>
        <v>217.09122016666666</v>
      </c>
    </row>
    <row r="21" spans="1:9" x14ac:dyDescent="0.25">
      <c r="A21" s="11" t="s">
        <v>11</v>
      </c>
      <c r="B21" s="12" t="s">
        <v>85</v>
      </c>
      <c r="C21" s="13">
        <v>130.274911</v>
      </c>
      <c r="D21" s="13">
        <v>214.85177100000001</v>
      </c>
      <c r="E21" s="13">
        <v>198.76848899999999</v>
      </c>
      <c r="F21" s="13">
        <v>226.69319899999999</v>
      </c>
      <c r="G21" s="13">
        <v>215.39973800000001</v>
      </c>
      <c r="H21" s="13">
        <v>229.13217299999999</v>
      </c>
      <c r="I21" s="14">
        <f t="shared" si="0"/>
        <v>202.52004683333334</v>
      </c>
    </row>
    <row r="22" spans="1:9" x14ac:dyDescent="0.25">
      <c r="A22" s="11" t="s">
        <v>15</v>
      </c>
      <c r="B22" s="12" t="s">
        <v>39</v>
      </c>
      <c r="C22" s="13">
        <v>151.75227100000001</v>
      </c>
      <c r="D22" s="13">
        <v>248.45013399999999</v>
      </c>
      <c r="E22" s="13">
        <v>241.192395</v>
      </c>
      <c r="F22" s="13">
        <v>253.39408499999999</v>
      </c>
      <c r="G22" s="13">
        <v>220.28932399999999</v>
      </c>
      <c r="H22" s="13">
        <v>254.91705200000001</v>
      </c>
      <c r="I22" s="14">
        <f t="shared" si="0"/>
        <v>228.33254350000001</v>
      </c>
    </row>
    <row r="23" spans="1:9" x14ac:dyDescent="0.25">
      <c r="A23" s="11" t="s">
        <v>15</v>
      </c>
      <c r="B23" s="12" t="s">
        <v>18</v>
      </c>
      <c r="C23" s="13">
        <v>151.77271200000001</v>
      </c>
      <c r="D23" s="13">
        <v>223.43343400000001</v>
      </c>
      <c r="E23" s="13">
        <v>214.81691799999999</v>
      </c>
      <c r="F23" s="13">
        <v>267.55282799999998</v>
      </c>
      <c r="G23" s="13">
        <v>211.843242</v>
      </c>
      <c r="H23" s="13">
        <v>255.40348399999999</v>
      </c>
      <c r="I23" s="14">
        <f t="shared" si="0"/>
        <v>220.80376966666665</v>
      </c>
    </row>
    <row r="24" spans="1:9" x14ac:dyDescent="0.25">
      <c r="A24" s="11" t="s">
        <v>15</v>
      </c>
      <c r="B24" s="12" t="s">
        <v>42</v>
      </c>
      <c r="C24" s="13">
        <v>158.51896400000001</v>
      </c>
      <c r="D24" s="13">
        <v>242.75706400000001</v>
      </c>
      <c r="E24" s="13">
        <v>241.74187000000001</v>
      </c>
      <c r="F24" s="13">
        <v>261.88641000000001</v>
      </c>
      <c r="G24" s="13">
        <v>247.75793200000001</v>
      </c>
      <c r="H24" s="13">
        <v>266.55916100000002</v>
      </c>
      <c r="I24" s="14">
        <f t="shared" si="0"/>
        <v>236.5369001666667</v>
      </c>
    </row>
    <row r="25" spans="1:9" x14ac:dyDescent="0.25">
      <c r="A25" s="11" t="s">
        <v>15</v>
      </c>
      <c r="B25" s="12" t="s">
        <v>41</v>
      </c>
      <c r="C25" s="13">
        <v>175.035585</v>
      </c>
      <c r="D25" s="13">
        <v>231.805408</v>
      </c>
      <c r="E25" s="13">
        <v>229.764679</v>
      </c>
      <c r="F25" s="13">
        <v>237.193848</v>
      </c>
      <c r="G25" s="13">
        <v>227.34291999999999</v>
      </c>
      <c r="H25" s="13">
        <v>252.83001300000001</v>
      </c>
      <c r="I25" s="14">
        <f t="shared" si="0"/>
        <v>225.66207550000001</v>
      </c>
    </row>
    <row r="26" spans="1:9" x14ac:dyDescent="0.25">
      <c r="A26" s="11" t="s">
        <v>15</v>
      </c>
      <c r="B26" s="12" t="s">
        <v>16</v>
      </c>
      <c r="C26" s="13">
        <v>152.93048300000001</v>
      </c>
      <c r="D26" s="13">
        <v>228.849008</v>
      </c>
      <c r="E26" s="13">
        <v>223.55032399999999</v>
      </c>
      <c r="F26" s="13">
        <v>258.014883</v>
      </c>
      <c r="G26" s="13">
        <v>205.71303499999999</v>
      </c>
      <c r="H26" s="13">
        <v>250.9015</v>
      </c>
      <c r="I26" s="14">
        <f t="shared" si="0"/>
        <v>219.99320550000002</v>
      </c>
    </row>
    <row r="27" spans="1:9" x14ac:dyDescent="0.25">
      <c r="A27" s="11" t="s">
        <v>15</v>
      </c>
      <c r="B27" s="12" t="s">
        <v>17</v>
      </c>
      <c r="C27" s="13">
        <v>164.23871700000001</v>
      </c>
      <c r="D27" s="13">
        <v>230.91072199999999</v>
      </c>
      <c r="E27" s="13">
        <v>223.31555</v>
      </c>
      <c r="F27" s="13">
        <v>267.07884799999999</v>
      </c>
      <c r="G27" s="13">
        <v>230.35551899999999</v>
      </c>
      <c r="H27" s="13">
        <v>265.87736000000001</v>
      </c>
      <c r="I27" s="14">
        <f t="shared" si="0"/>
        <v>230.29611933333334</v>
      </c>
    </row>
    <row r="28" spans="1:9" x14ac:dyDescent="0.25">
      <c r="A28" s="11" t="s">
        <v>15</v>
      </c>
      <c r="B28" s="12" t="s">
        <v>14</v>
      </c>
      <c r="C28" s="13">
        <v>147.901184</v>
      </c>
      <c r="D28" s="13">
        <v>224.32215099999999</v>
      </c>
      <c r="E28" s="13">
        <v>225.26571000000001</v>
      </c>
      <c r="F28" s="13">
        <v>258.37221499999998</v>
      </c>
      <c r="G28" s="13">
        <v>203.14321200000001</v>
      </c>
      <c r="H28" s="13">
        <v>257.71987000000001</v>
      </c>
      <c r="I28" s="14">
        <f t="shared" si="0"/>
        <v>219.45405700000001</v>
      </c>
    </row>
    <row r="29" spans="1:9" x14ac:dyDescent="0.25">
      <c r="A29" s="11" t="s">
        <v>15</v>
      </c>
      <c r="B29" s="12" t="s">
        <v>40</v>
      </c>
      <c r="C29" s="13">
        <v>178.48960199999999</v>
      </c>
      <c r="D29" s="13">
        <v>229.018057</v>
      </c>
      <c r="E29" s="13">
        <v>213.279957</v>
      </c>
      <c r="F29" s="13">
        <v>265.47772900000001</v>
      </c>
      <c r="G29" s="13">
        <v>251.26455999999999</v>
      </c>
      <c r="H29" s="13">
        <v>258.71851199999998</v>
      </c>
      <c r="I29" s="14">
        <f t="shared" si="0"/>
        <v>232.70806949999999</v>
      </c>
    </row>
    <row r="30" spans="1:9" x14ac:dyDescent="0.25">
      <c r="A30" s="11" t="s">
        <v>21</v>
      </c>
      <c r="B30" s="12" t="s">
        <v>19</v>
      </c>
      <c r="C30" s="13">
        <v>147.17126500000001</v>
      </c>
      <c r="D30" s="13">
        <v>232.16482099999999</v>
      </c>
      <c r="E30" s="13">
        <v>219.427651</v>
      </c>
      <c r="F30" s="13">
        <v>239.848964</v>
      </c>
      <c r="G30" s="13">
        <v>220.39273700000001</v>
      </c>
      <c r="H30" s="13">
        <v>252.731424</v>
      </c>
      <c r="I30" s="14">
        <f t="shared" si="0"/>
        <v>218.62281033333338</v>
      </c>
    </row>
    <row r="31" spans="1:9" x14ac:dyDescent="0.25">
      <c r="A31" s="11" t="s">
        <v>21</v>
      </c>
      <c r="B31" s="12" t="s">
        <v>20</v>
      </c>
      <c r="C31" s="13">
        <v>149.886921</v>
      </c>
      <c r="D31" s="13">
        <v>240.91806500000001</v>
      </c>
      <c r="E31" s="13">
        <v>235.65742900000001</v>
      </c>
      <c r="F31" s="13">
        <v>217.25055499999999</v>
      </c>
      <c r="G31" s="13">
        <v>212.065595</v>
      </c>
      <c r="H31" s="13">
        <v>227.59240700000001</v>
      </c>
      <c r="I31" s="14">
        <f t="shared" si="0"/>
        <v>213.895162</v>
      </c>
    </row>
    <row r="32" spans="1:9" x14ac:dyDescent="0.25">
      <c r="A32" s="11" t="s">
        <v>21</v>
      </c>
      <c r="B32" s="12" t="s">
        <v>24</v>
      </c>
      <c r="C32" s="13">
        <v>157.43548200000001</v>
      </c>
      <c r="D32" s="13">
        <v>228.684121</v>
      </c>
      <c r="E32" s="13">
        <v>195.17451800000001</v>
      </c>
      <c r="F32" s="13">
        <v>222.02659800000001</v>
      </c>
      <c r="G32" s="13">
        <v>212.01612</v>
      </c>
      <c r="H32" s="13">
        <v>254.599366</v>
      </c>
      <c r="I32" s="14">
        <f t="shared" si="0"/>
        <v>211.65603416666667</v>
      </c>
    </row>
    <row r="33" spans="1:9" x14ac:dyDescent="0.25">
      <c r="A33" s="11" t="s">
        <v>21</v>
      </c>
      <c r="B33" s="12" t="s">
        <v>23</v>
      </c>
      <c r="C33" s="13">
        <v>138.06644700000001</v>
      </c>
      <c r="D33" s="13">
        <v>212.29298199999999</v>
      </c>
      <c r="E33" s="13">
        <v>216.02087800000001</v>
      </c>
      <c r="F33" s="13">
        <v>246.470035</v>
      </c>
      <c r="G33" s="13">
        <v>220.33626699999999</v>
      </c>
      <c r="H33" s="13">
        <v>242.745306</v>
      </c>
      <c r="I33" s="14">
        <f t="shared" si="0"/>
        <v>212.65531916666666</v>
      </c>
    </row>
    <row r="34" spans="1:9" x14ac:dyDescent="0.25">
      <c r="A34" s="11" t="s">
        <v>21</v>
      </c>
      <c r="B34" s="12" t="s">
        <v>53</v>
      </c>
      <c r="C34" s="13">
        <v>161.35968099999999</v>
      </c>
      <c r="D34" s="13">
        <v>235.32641799999999</v>
      </c>
      <c r="E34" s="13">
        <v>201.467804</v>
      </c>
      <c r="F34" s="13">
        <v>212.87954099999999</v>
      </c>
      <c r="G34" s="13">
        <v>204.827483</v>
      </c>
      <c r="H34" s="13">
        <v>243.01354599999999</v>
      </c>
      <c r="I34" s="14">
        <f t="shared" si="0"/>
        <v>209.81241216666669</v>
      </c>
    </row>
    <row r="35" spans="1:9" x14ac:dyDescent="0.25">
      <c r="A35" s="11" t="s">
        <v>21</v>
      </c>
      <c r="B35" s="12" t="s">
        <v>22</v>
      </c>
      <c r="C35" s="13">
        <v>173.96687600000001</v>
      </c>
      <c r="D35" s="13">
        <v>235.213538</v>
      </c>
      <c r="E35" s="13">
        <v>233.05007000000001</v>
      </c>
      <c r="F35" s="13">
        <v>252.51413600000001</v>
      </c>
      <c r="G35" s="13">
        <v>225.349164</v>
      </c>
      <c r="H35" s="13">
        <v>253.12041300000001</v>
      </c>
      <c r="I35" s="14">
        <f t="shared" si="0"/>
        <v>228.86903283333336</v>
      </c>
    </row>
    <row r="36" spans="1:9" x14ac:dyDescent="0.25">
      <c r="A36" s="11" t="s">
        <v>25</v>
      </c>
      <c r="B36" s="12" t="s">
        <v>27</v>
      </c>
      <c r="C36" s="13">
        <v>174.68772000000001</v>
      </c>
      <c r="D36" s="13">
        <v>250.42947899999999</v>
      </c>
      <c r="E36" s="13">
        <v>199.32471699999999</v>
      </c>
      <c r="F36" s="13">
        <v>216.63894300000001</v>
      </c>
      <c r="G36" s="13">
        <v>240.43905000000001</v>
      </c>
      <c r="H36" s="13">
        <v>244.833732</v>
      </c>
      <c r="I36" s="14">
        <f t="shared" si="0"/>
        <v>221.0589401666667</v>
      </c>
    </row>
    <row r="37" spans="1:9" x14ac:dyDescent="0.25">
      <c r="A37" s="11" t="s">
        <v>25</v>
      </c>
      <c r="B37" s="12" t="s">
        <v>38</v>
      </c>
      <c r="C37" s="13">
        <v>165.06342599999999</v>
      </c>
      <c r="D37" s="13">
        <v>236.42298500000001</v>
      </c>
      <c r="E37" s="13">
        <v>218.00447399999999</v>
      </c>
      <c r="F37" s="13">
        <v>257.89410400000003</v>
      </c>
      <c r="G37" s="13">
        <v>233.55760699999999</v>
      </c>
      <c r="H37" s="13">
        <v>281.32807500000001</v>
      </c>
      <c r="I37" s="14">
        <f t="shared" si="0"/>
        <v>232.04511183333329</v>
      </c>
    </row>
    <row r="38" spans="1:9" x14ac:dyDescent="0.25">
      <c r="A38" s="11" t="s">
        <v>25</v>
      </c>
      <c r="B38" s="12" t="s">
        <v>26</v>
      </c>
      <c r="C38" s="13">
        <v>161.36405199999999</v>
      </c>
      <c r="D38" s="13">
        <v>208.03213400000001</v>
      </c>
      <c r="E38" s="13">
        <v>216.77838399999999</v>
      </c>
      <c r="F38" s="13">
        <v>239.22833600000001</v>
      </c>
      <c r="G38" s="13">
        <v>217.493741</v>
      </c>
      <c r="H38" s="13">
        <v>226.257599</v>
      </c>
      <c r="I38" s="14">
        <f t="shared" si="0"/>
        <v>211.52570766666668</v>
      </c>
    </row>
    <row r="39" spans="1:9" x14ac:dyDescent="0.25">
      <c r="A39" s="11" t="s">
        <v>28</v>
      </c>
      <c r="B39" s="12" t="s">
        <v>31</v>
      </c>
      <c r="C39" s="13">
        <v>142.32720499999999</v>
      </c>
      <c r="D39" s="13">
        <v>235.59131099999999</v>
      </c>
      <c r="E39" s="13">
        <v>217.085035</v>
      </c>
      <c r="F39" s="13">
        <v>259.23355600000002</v>
      </c>
      <c r="G39" s="13">
        <v>219.39520999999999</v>
      </c>
      <c r="H39" s="13">
        <v>248.56575699999999</v>
      </c>
      <c r="I39" s="14">
        <f t="shared" ref="I39:I67" si="1">AVERAGE(C39:H39)</f>
        <v>220.36634566666669</v>
      </c>
    </row>
    <row r="40" spans="1:9" x14ac:dyDescent="0.25">
      <c r="A40" s="11" t="s">
        <v>28</v>
      </c>
      <c r="B40" s="12" t="s">
        <v>29</v>
      </c>
      <c r="C40" s="13">
        <v>130.43201999999999</v>
      </c>
      <c r="D40" s="13">
        <v>230.57817299999999</v>
      </c>
      <c r="E40" s="13">
        <v>212.17262600000001</v>
      </c>
      <c r="F40" s="13">
        <v>223.757994</v>
      </c>
      <c r="G40" s="13">
        <v>210.924195</v>
      </c>
      <c r="H40" s="13">
        <v>239.684136</v>
      </c>
      <c r="I40" s="14">
        <f t="shared" si="1"/>
        <v>207.92485733333334</v>
      </c>
    </row>
    <row r="41" spans="1:9" x14ac:dyDescent="0.25">
      <c r="A41" s="11" t="s">
        <v>28</v>
      </c>
      <c r="B41" s="12" t="s">
        <v>63</v>
      </c>
      <c r="C41" s="13">
        <v>168.980178</v>
      </c>
      <c r="D41" s="13">
        <v>228.78907100000001</v>
      </c>
      <c r="E41" s="13">
        <v>204.372015</v>
      </c>
      <c r="F41" s="13">
        <v>261.66191700000002</v>
      </c>
      <c r="G41" s="13">
        <v>215.30669700000001</v>
      </c>
      <c r="H41" s="13">
        <v>255.74296699999999</v>
      </c>
      <c r="I41" s="14">
        <f t="shared" si="1"/>
        <v>222.47547416666666</v>
      </c>
    </row>
    <row r="42" spans="1:9" x14ac:dyDescent="0.25">
      <c r="A42" s="11" t="s">
        <v>28</v>
      </c>
      <c r="B42" s="12" t="s">
        <v>30</v>
      </c>
      <c r="C42" s="13">
        <v>146.43890300000001</v>
      </c>
      <c r="D42" s="13">
        <v>227.85133099999999</v>
      </c>
      <c r="E42" s="13">
        <v>226.36089100000001</v>
      </c>
      <c r="F42" s="13">
        <v>233.823857</v>
      </c>
      <c r="G42" s="13">
        <v>221.38739899999999</v>
      </c>
      <c r="H42" s="13">
        <v>233.64585500000001</v>
      </c>
      <c r="I42" s="14">
        <f t="shared" si="1"/>
        <v>214.91803933333333</v>
      </c>
    </row>
    <row r="43" spans="1:9" x14ac:dyDescent="0.25">
      <c r="A43" s="11" t="s">
        <v>28</v>
      </c>
      <c r="B43" s="12" t="s">
        <v>64</v>
      </c>
      <c r="C43" s="13">
        <v>173.66450599999999</v>
      </c>
      <c r="D43" s="13">
        <v>242.19999200000001</v>
      </c>
      <c r="E43" s="13">
        <v>208.55272600000001</v>
      </c>
      <c r="F43" s="13">
        <v>265.75115399999999</v>
      </c>
      <c r="G43" s="13">
        <v>225.91986399999999</v>
      </c>
      <c r="H43" s="13">
        <v>266.43105600000001</v>
      </c>
      <c r="I43" s="14">
        <f t="shared" si="1"/>
        <v>230.41988300000003</v>
      </c>
    </row>
    <row r="44" spans="1:9" x14ac:dyDescent="0.25">
      <c r="A44" s="11" t="s">
        <v>28</v>
      </c>
      <c r="B44" s="12" t="s">
        <v>65</v>
      </c>
      <c r="C44" s="13">
        <v>164.603948</v>
      </c>
      <c r="D44" s="13">
        <v>222.59633299999999</v>
      </c>
      <c r="E44" s="13">
        <v>217.917945</v>
      </c>
      <c r="F44" s="13">
        <v>251.92489399999999</v>
      </c>
      <c r="G44" s="13">
        <v>233.98386099999999</v>
      </c>
      <c r="H44" s="13">
        <v>245.49370400000001</v>
      </c>
      <c r="I44" s="14">
        <f t="shared" si="1"/>
        <v>222.75344749999999</v>
      </c>
    </row>
    <row r="45" spans="1:9" x14ac:dyDescent="0.25">
      <c r="A45" s="11" t="s">
        <v>58</v>
      </c>
      <c r="B45" s="12" t="s">
        <v>59</v>
      </c>
      <c r="C45" s="13">
        <v>158.603262</v>
      </c>
      <c r="D45" s="13">
        <v>242.22088500000001</v>
      </c>
      <c r="E45" s="13">
        <v>225.50769</v>
      </c>
      <c r="F45" s="13">
        <v>272.50431099999997</v>
      </c>
      <c r="G45" s="13">
        <v>237.280317</v>
      </c>
      <c r="H45" s="13">
        <v>256.58899200000002</v>
      </c>
      <c r="I45" s="14">
        <f t="shared" si="1"/>
        <v>232.11757616666668</v>
      </c>
    </row>
    <row r="46" spans="1:9" x14ac:dyDescent="0.25">
      <c r="A46" s="11" t="s">
        <v>58</v>
      </c>
      <c r="B46" s="12" t="s">
        <v>60</v>
      </c>
      <c r="C46" s="13">
        <v>170.964046</v>
      </c>
      <c r="D46" s="13">
        <v>225.93961200000001</v>
      </c>
      <c r="E46" s="13">
        <v>218.835937</v>
      </c>
      <c r="F46" s="13">
        <v>256.01889499999999</v>
      </c>
      <c r="G46" s="13">
        <v>225.223018</v>
      </c>
      <c r="H46" s="13">
        <v>260.38957799999997</v>
      </c>
      <c r="I46" s="14">
        <f t="shared" si="1"/>
        <v>226.22851433333332</v>
      </c>
    </row>
    <row r="47" spans="1:9" x14ac:dyDescent="0.25">
      <c r="A47" s="11" t="s">
        <v>58</v>
      </c>
      <c r="B47" s="12" t="s">
        <v>61</v>
      </c>
      <c r="C47" s="13">
        <v>150.45976099999999</v>
      </c>
      <c r="D47" s="13">
        <v>213.612234</v>
      </c>
      <c r="E47" s="13">
        <v>187.56912500000001</v>
      </c>
      <c r="F47" s="13">
        <v>269.23402499999997</v>
      </c>
      <c r="G47" s="13">
        <v>224.44190499999999</v>
      </c>
      <c r="H47" s="13">
        <v>265.27011900000002</v>
      </c>
      <c r="I47" s="14">
        <f t="shared" si="1"/>
        <v>218.43119483333331</v>
      </c>
    </row>
    <row r="48" spans="1:9" x14ac:dyDescent="0.25">
      <c r="A48" s="11" t="s">
        <v>32</v>
      </c>
      <c r="B48" s="12" t="s">
        <v>50</v>
      </c>
      <c r="C48" s="13">
        <v>142.930014</v>
      </c>
      <c r="D48" s="13">
        <v>241.19342</v>
      </c>
      <c r="E48" s="13">
        <v>206.76555400000001</v>
      </c>
      <c r="F48" s="13">
        <v>236.51521299999999</v>
      </c>
      <c r="G48" s="13">
        <v>227.82516200000001</v>
      </c>
      <c r="H48" s="13">
        <v>238.085972</v>
      </c>
      <c r="I48" s="14">
        <f t="shared" si="1"/>
        <v>215.55255583333334</v>
      </c>
    </row>
    <row r="49" spans="1:9" x14ac:dyDescent="0.25">
      <c r="A49" s="11" t="s">
        <v>32</v>
      </c>
      <c r="B49" s="12" t="s">
        <v>51</v>
      </c>
      <c r="C49" s="13">
        <v>150.03953799999999</v>
      </c>
      <c r="D49" s="13">
        <v>235.68061399999999</v>
      </c>
      <c r="E49" s="13">
        <v>240.87498099999999</v>
      </c>
      <c r="F49" s="13">
        <v>247.04112699999999</v>
      </c>
      <c r="G49" s="13">
        <v>213.64648399999999</v>
      </c>
      <c r="H49" s="13">
        <v>244.822214</v>
      </c>
      <c r="I49" s="14">
        <f t="shared" si="1"/>
        <v>222.01749300000003</v>
      </c>
    </row>
    <row r="50" spans="1:9" x14ac:dyDescent="0.25">
      <c r="A50" s="11" t="s">
        <v>32</v>
      </c>
      <c r="B50" s="12" t="s">
        <v>52</v>
      </c>
      <c r="C50" s="13">
        <v>140.69910100000001</v>
      </c>
      <c r="D50" s="13">
        <v>227.52423899999999</v>
      </c>
      <c r="E50" s="13">
        <v>218.29119600000001</v>
      </c>
      <c r="F50" s="13">
        <v>251.529876</v>
      </c>
      <c r="G50" s="13">
        <v>226.78482299999999</v>
      </c>
      <c r="H50" s="13">
        <v>228.599582</v>
      </c>
      <c r="I50" s="14">
        <f t="shared" si="1"/>
        <v>215.57146950000001</v>
      </c>
    </row>
    <row r="51" spans="1:9" x14ac:dyDescent="0.25">
      <c r="A51" s="11" t="s">
        <v>32</v>
      </c>
      <c r="B51" s="12" t="s">
        <v>33</v>
      </c>
      <c r="C51" s="13">
        <v>158.48818199999999</v>
      </c>
      <c r="D51" s="13">
        <v>227.36034699999999</v>
      </c>
      <c r="E51" s="13">
        <v>219.333223</v>
      </c>
      <c r="F51" s="13">
        <v>233.232294</v>
      </c>
      <c r="G51" s="13">
        <v>233.141423</v>
      </c>
      <c r="H51" s="13">
        <v>254.85174799999999</v>
      </c>
      <c r="I51" s="14">
        <f t="shared" si="1"/>
        <v>221.0678695</v>
      </c>
    </row>
    <row r="52" spans="1:9" x14ac:dyDescent="0.25">
      <c r="A52" s="11" t="s">
        <v>54</v>
      </c>
      <c r="B52" s="12" t="s">
        <v>55</v>
      </c>
      <c r="C52" s="13">
        <v>144.75360599999999</v>
      </c>
      <c r="D52" s="13">
        <v>212.22662299999999</v>
      </c>
      <c r="E52" s="13">
        <v>229.88491500000001</v>
      </c>
      <c r="F52" s="13">
        <v>235.027546</v>
      </c>
      <c r="G52" s="13">
        <v>209.253792</v>
      </c>
      <c r="H52" s="13">
        <v>235.84707</v>
      </c>
      <c r="I52" s="14">
        <f t="shared" si="1"/>
        <v>211.16559200000003</v>
      </c>
    </row>
    <row r="53" spans="1:9" x14ac:dyDescent="0.25">
      <c r="A53" s="11" t="s">
        <v>54</v>
      </c>
      <c r="B53" s="12" t="s">
        <v>56</v>
      </c>
      <c r="C53" s="13">
        <v>146.02109200000001</v>
      </c>
      <c r="D53" s="13">
        <v>244.54740200000001</v>
      </c>
      <c r="E53" s="13">
        <v>253.421606</v>
      </c>
      <c r="F53" s="13">
        <v>262.53941800000001</v>
      </c>
      <c r="G53" s="13">
        <v>251.07929100000001</v>
      </c>
      <c r="H53" s="13">
        <v>247.69112000000001</v>
      </c>
      <c r="I53" s="14">
        <f t="shared" si="1"/>
        <v>234.21665483333334</v>
      </c>
    </row>
    <row r="54" spans="1:9" x14ac:dyDescent="0.25">
      <c r="A54" s="11" t="s">
        <v>54</v>
      </c>
      <c r="B54" s="12" t="s">
        <v>93</v>
      </c>
      <c r="C54" s="13">
        <v>142.83618899999999</v>
      </c>
      <c r="D54" s="13">
        <v>222.95945399999999</v>
      </c>
      <c r="E54" s="13">
        <v>202.210688</v>
      </c>
      <c r="F54" s="13">
        <v>246.11068399999999</v>
      </c>
      <c r="G54" s="13">
        <v>208.06921800000001</v>
      </c>
      <c r="H54" s="13">
        <v>242.18811299999999</v>
      </c>
      <c r="I54" s="14">
        <f t="shared" si="1"/>
        <v>210.72905766666668</v>
      </c>
    </row>
    <row r="55" spans="1:9" x14ac:dyDescent="0.25">
      <c r="A55" s="11" t="s">
        <v>34</v>
      </c>
      <c r="B55" s="12" t="s">
        <v>43</v>
      </c>
      <c r="C55" s="13">
        <v>133.75811300000001</v>
      </c>
      <c r="D55" s="13">
        <v>224.41781599999999</v>
      </c>
      <c r="E55" s="13">
        <v>225.121264</v>
      </c>
      <c r="F55" s="13">
        <v>227.214845</v>
      </c>
      <c r="G55" s="13">
        <v>219.54369600000001</v>
      </c>
      <c r="H55" s="13">
        <v>219.55747500000001</v>
      </c>
      <c r="I55" s="14">
        <f t="shared" si="1"/>
        <v>208.26886816666669</v>
      </c>
    </row>
    <row r="56" spans="1:9" x14ac:dyDescent="0.25">
      <c r="A56" s="11" t="s">
        <v>34</v>
      </c>
      <c r="B56" s="12" t="s">
        <v>44</v>
      </c>
      <c r="C56" s="13">
        <v>150.14117200000001</v>
      </c>
      <c r="D56" s="13">
        <v>230.831368</v>
      </c>
      <c r="E56" s="13">
        <v>221.39828299999999</v>
      </c>
      <c r="F56" s="13">
        <v>240.11476200000001</v>
      </c>
      <c r="G56" s="13">
        <v>219.25706500000001</v>
      </c>
      <c r="H56" s="13">
        <v>255.84224900000001</v>
      </c>
      <c r="I56" s="14">
        <f t="shared" si="1"/>
        <v>219.59748316666671</v>
      </c>
    </row>
    <row r="57" spans="1:9" x14ac:dyDescent="0.25">
      <c r="A57" s="11" t="s">
        <v>34</v>
      </c>
      <c r="B57" s="12" t="s">
        <v>37</v>
      </c>
      <c r="C57" s="13">
        <v>165.29174900000001</v>
      </c>
      <c r="D57" s="13">
        <v>226.45450500000001</v>
      </c>
      <c r="E57" s="13">
        <v>208.98633599999999</v>
      </c>
      <c r="F57" s="13">
        <v>233.05787900000001</v>
      </c>
      <c r="G57" s="13">
        <v>213.19041300000001</v>
      </c>
      <c r="H57" s="13">
        <v>255.47623400000001</v>
      </c>
      <c r="I57" s="14">
        <f t="shared" si="1"/>
        <v>217.07618600000001</v>
      </c>
    </row>
    <row r="58" spans="1:9" x14ac:dyDescent="0.25">
      <c r="A58" s="11" t="s">
        <v>34</v>
      </c>
      <c r="B58" s="12" t="s">
        <v>35</v>
      </c>
      <c r="C58" s="13">
        <v>147.05470700000001</v>
      </c>
      <c r="D58" s="13">
        <v>203.21982199999999</v>
      </c>
      <c r="E58" s="13">
        <v>188.265367</v>
      </c>
      <c r="F58" s="13">
        <v>234.439661</v>
      </c>
      <c r="G58" s="13">
        <v>193.861175</v>
      </c>
      <c r="H58" s="13">
        <v>232.21622500000001</v>
      </c>
      <c r="I58" s="14">
        <f t="shared" si="1"/>
        <v>199.84282616666667</v>
      </c>
    </row>
    <row r="59" spans="1:9" x14ac:dyDescent="0.25">
      <c r="A59" s="11" t="s">
        <v>34</v>
      </c>
      <c r="B59" s="12" t="s">
        <v>36</v>
      </c>
      <c r="C59" s="13">
        <v>159.44787099999999</v>
      </c>
      <c r="D59" s="13">
        <v>206.04208600000001</v>
      </c>
      <c r="E59" s="13">
        <v>216.33675400000001</v>
      </c>
      <c r="F59" s="13">
        <v>254.12722500000001</v>
      </c>
      <c r="G59" s="13">
        <v>214.79032599999999</v>
      </c>
      <c r="H59" s="13">
        <v>236.95804899999999</v>
      </c>
      <c r="I59" s="14">
        <f t="shared" si="1"/>
        <v>214.61705183333336</v>
      </c>
    </row>
    <row r="60" spans="1:9" x14ac:dyDescent="0.25">
      <c r="A60" s="11" t="s">
        <v>34</v>
      </c>
      <c r="B60" s="12" t="s">
        <v>86</v>
      </c>
      <c r="C60" s="13">
        <v>146.84447399999999</v>
      </c>
      <c r="D60" s="13">
        <v>213.730782</v>
      </c>
      <c r="E60" s="13">
        <v>202.73215300000001</v>
      </c>
      <c r="F60" s="13">
        <v>252.91437099999999</v>
      </c>
      <c r="G60" s="13">
        <v>220.922282</v>
      </c>
      <c r="H60" s="13">
        <v>227.86118999999999</v>
      </c>
      <c r="I60" s="14">
        <f t="shared" si="1"/>
        <v>210.83420866666665</v>
      </c>
    </row>
    <row r="61" spans="1:9" x14ac:dyDescent="0.25">
      <c r="A61" s="11" t="s">
        <v>78</v>
      </c>
      <c r="B61" s="12" t="s">
        <v>79</v>
      </c>
      <c r="C61" s="13">
        <v>153.90759800000001</v>
      </c>
      <c r="D61" s="13">
        <v>234.91367099999999</v>
      </c>
      <c r="E61" s="13">
        <v>234.27682300000001</v>
      </c>
      <c r="F61" s="13">
        <v>238.82831300000001</v>
      </c>
      <c r="G61" s="13">
        <v>224.321518</v>
      </c>
      <c r="H61" s="13">
        <v>225.79652200000001</v>
      </c>
      <c r="I61" s="14">
        <f t="shared" si="1"/>
        <v>218.67407416666671</v>
      </c>
    </row>
    <row r="62" spans="1:9" x14ac:dyDescent="0.25">
      <c r="A62" s="11" t="s">
        <v>78</v>
      </c>
      <c r="B62" s="12" t="s">
        <v>87</v>
      </c>
      <c r="C62" s="13">
        <v>134.885132</v>
      </c>
      <c r="D62" s="13">
        <v>233.020735</v>
      </c>
      <c r="E62" s="13">
        <v>219.69513699999999</v>
      </c>
      <c r="F62" s="13">
        <v>228.97846999999999</v>
      </c>
      <c r="G62" s="13">
        <v>231.875114</v>
      </c>
      <c r="H62" s="13">
        <v>254.72964200000001</v>
      </c>
      <c r="I62" s="14">
        <f t="shared" si="1"/>
        <v>217.19737166666667</v>
      </c>
    </row>
    <row r="63" spans="1:9" x14ac:dyDescent="0.25">
      <c r="A63" s="11" t="s">
        <v>78</v>
      </c>
      <c r="B63" s="12" t="s">
        <v>88</v>
      </c>
      <c r="C63" s="13">
        <v>166.77667199999999</v>
      </c>
      <c r="D63" s="13">
        <v>237.131619</v>
      </c>
      <c r="E63" s="13">
        <v>199.80611400000001</v>
      </c>
      <c r="F63" s="13">
        <v>259.73849999999999</v>
      </c>
      <c r="G63" s="13">
        <v>250.75406899999999</v>
      </c>
      <c r="H63" s="13">
        <v>258.16222299999998</v>
      </c>
      <c r="I63" s="14">
        <f t="shared" si="1"/>
        <v>228.72819949999999</v>
      </c>
    </row>
    <row r="64" spans="1:9" x14ac:dyDescent="0.25">
      <c r="A64" s="11" t="s">
        <v>78</v>
      </c>
      <c r="B64" s="12" t="s">
        <v>89</v>
      </c>
      <c r="C64" s="13">
        <v>157.84798699999999</v>
      </c>
      <c r="D64" s="13">
        <v>224.72926000000001</v>
      </c>
      <c r="E64" s="13">
        <v>204.349795</v>
      </c>
      <c r="F64" s="13">
        <v>253.818916</v>
      </c>
      <c r="G64" s="13">
        <v>229.27426700000001</v>
      </c>
      <c r="H64" s="13">
        <v>254.72300899999999</v>
      </c>
      <c r="I64" s="14">
        <f t="shared" si="1"/>
        <v>220.790539</v>
      </c>
    </row>
    <row r="65" spans="1:9" x14ac:dyDescent="0.25">
      <c r="A65" s="11" t="s">
        <v>78</v>
      </c>
      <c r="B65" s="12" t="s">
        <v>90</v>
      </c>
      <c r="C65" s="13">
        <v>137.84466699999999</v>
      </c>
      <c r="D65" s="13">
        <v>213.408062</v>
      </c>
      <c r="E65" s="13">
        <v>180.86351400000001</v>
      </c>
      <c r="F65" s="13">
        <v>217.54345799999999</v>
      </c>
      <c r="G65" s="13">
        <v>203.286362</v>
      </c>
      <c r="H65" s="13">
        <v>247.10513499999999</v>
      </c>
      <c r="I65" s="14">
        <f t="shared" si="1"/>
        <v>200.00853299999997</v>
      </c>
    </row>
    <row r="66" spans="1:9" x14ac:dyDescent="0.25">
      <c r="A66" s="11" t="s">
        <v>78</v>
      </c>
      <c r="B66" s="12" t="s">
        <v>91</v>
      </c>
      <c r="C66" s="13">
        <v>157.48254499999999</v>
      </c>
      <c r="D66" s="13">
        <v>237.67446100000001</v>
      </c>
      <c r="E66" s="13">
        <v>244.10007400000001</v>
      </c>
      <c r="F66" s="13">
        <v>267.51863900000001</v>
      </c>
      <c r="G66" s="13">
        <v>239.322101</v>
      </c>
      <c r="H66" s="13">
        <v>245.739543</v>
      </c>
      <c r="I66" s="14">
        <f t="shared" si="1"/>
        <v>231.97289383333336</v>
      </c>
    </row>
    <row r="67" spans="1:9" x14ac:dyDescent="0.25">
      <c r="A67" s="11" t="s">
        <v>78</v>
      </c>
      <c r="B67" s="12" t="s">
        <v>92</v>
      </c>
      <c r="C67" s="13">
        <v>152.90606199999999</v>
      </c>
      <c r="D67" s="13">
        <v>238.14410000000001</v>
      </c>
      <c r="E67" s="13">
        <v>223.001</v>
      </c>
      <c r="F67" s="13">
        <v>247.99933899999999</v>
      </c>
      <c r="G67" s="13">
        <v>224.547549</v>
      </c>
      <c r="H67" s="13">
        <v>239.640781</v>
      </c>
      <c r="I67" s="14">
        <f t="shared" si="1"/>
        <v>221.0398051666667</v>
      </c>
    </row>
    <row r="68" spans="1:9" x14ac:dyDescent="0.25">
      <c r="A68" s="11"/>
      <c r="B68" s="12"/>
      <c r="C68" s="13"/>
      <c r="D68" s="13"/>
      <c r="E68" s="13"/>
      <c r="F68" s="13"/>
      <c r="G68" s="13"/>
      <c r="H68" s="13"/>
      <c r="I68" s="15"/>
    </row>
    <row r="69" spans="1:9" x14ac:dyDescent="0.25">
      <c r="A69" s="11" t="s">
        <v>66</v>
      </c>
      <c r="B69" s="12"/>
      <c r="C69" s="13">
        <f t="shared" ref="C69:H69" si="2">AVERAGE(C7:C67)</f>
        <v>152.22578081967208</v>
      </c>
      <c r="D69" s="13">
        <f t="shared" si="2"/>
        <v>229.33414308196723</v>
      </c>
      <c r="E69" s="13">
        <f t="shared" si="2"/>
        <v>215.63457337704921</v>
      </c>
      <c r="F69" s="13">
        <f t="shared" si="2"/>
        <v>243.54641418032782</v>
      </c>
      <c r="G69" s="13">
        <f t="shared" si="2"/>
        <v>222.01916875409842</v>
      </c>
      <c r="H69" s="13">
        <f t="shared" si="2"/>
        <v>245.49851475409838</v>
      </c>
      <c r="I69" s="14">
        <f>AVERAGE(C69:H69)</f>
        <v>218.04309916120215</v>
      </c>
    </row>
    <row r="70" spans="1:9" x14ac:dyDescent="0.25">
      <c r="A70" s="11" t="s">
        <v>67</v>
      </c>
      <c r="B70" s="12"/>
      <c r="C70" s="13">
        <v>14</v>
      </c>
      <c r="D70" s="13">
        <v>8.9499999999999993</v>
      </c>
      <c r="E70" s="13">
        <v>13</v>
      </c>
      <c r="F70" s="13">
        <v>10.4</v>
      </c>
      <c r="G70" s="13">
        <v>10.17</v>
      </c>
      <c r="H70" s="13">
        <v>9.4</v>
      </c>
      <c r="I70" s="15"/>
    </row>
    <row r="71" spans="1:9" x14ac:dyDescent="0.25">
      <c r="A71" s="11" t="s">
        <v>68</v>
      </c>
      <c r="B71" s="12"/>
      <c r="C71" s="13">
        <v>29</v>
      </c>
      <c r="D71" s="13">
        <v>28.6</v>
      </c>
      <c r="E71" s="13">
        <v>39</v>
      </c>
      <c r="F71" s="13">
        <v>35.4</v>
      </c>
      <c r="G71" s="13">
        <v>31.5</v>
      </c>
      <c r="H71" s="13">
        <v>32</v>
      </c>
      <c r="I71" s="15"/>
    </row>
    <row r="72" spans="1:9" ht="15.75" x14ac:dyDescent="0.25">
      <c r="A72" s="11" t="s">
        <v>82</v>
      </c>
      <c r="B72" s="12"/>
      <c r="C72" s="13">
        <v>31</v>
      </c>
      <c r="D72" s="13">
        <v>27</v>
      </c>
      <c r="E72" s="13">
        <v>29</v>
      </c>
      <c r="F72" s="13">
        <v>33</v>
      </c>
      <c r="G72" s="13">
        <v>30</v>
      </c>
      <c r="H72" s="13">
        <v>31</v>
      </c>
      <c r="I72" s="15"/>
    </row>
    <row r="73" spans="1:9" x14ac:dyDescent="0.25">
      <c r="A73" s="16" t="s">
        <v>69</v>
      </c>
      <c r="B73" s="17"/>
      <c r="C73" s="18">
        <v>183</v>
      </c>
      <c r="D73" s="18">
        <v>183</v>
      </c>
      <c r="E73" s="18">
        <v>183</v>
      </c>
      <c r="F73" s="18">
        <v>183</v>
      </c>
      <c r="G73" s="18">
        <v>183</v>
      </c>
      <c r="H73" s="18">
        <v>183</v>
      </c>
      <c r="I73" s="19"/>
    </row>
    <row r="74" spans="1:9" ht="15.75" x14ac:dyDescent="0.25">
      <c r="A74" s="27" t="s">
        <v>94</v>
      </c>
      <c r="B74" s="28"/>
      <c r="C74" s="28"/>
      <c r="D74" s="28"/>
      <c r="E74" s="28"/>
      <c r="F74" s="28"/>
      <c r="G74" s="28"/>
      <c r="H74" s="28"/>
      <c r="I74" s="29"/>
    </row>
  </sheetData>
  <sortState xmlns:xlrd2="http://schemas.microsoft.com/office/spreadsheetml/2017/richdata2" ref="A7:H67">
    <sortCondition ref="A7:A67"/>
    <sortCondition ref="B7:B67"/>
  </sortState>
  <mergeCells count="3">
    <mergeCell ref="A2:I2"/>
    <mergeCell ref="A74:I74"/>
    <mergeCell ref="A1:I1"/>
  </mergeCells>
  <pageMargins left="0.7" right="0.7" top="0.75" bottom="0.75" header="0.3" footer="0.3"/>
  <pageSetup scale="70" fitToHeight="0" orientation="portrait" horizontalDpi="1200" verticalDpi="1200" r:id="rId1"/>
  <ignoredErrors>
    <ignoredError sqref="B3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Burgess</dc:creator>
  <cp:lastModifiedBy>Karen Brasher</cp:lastModifiedBy>
  <cp:lastPrinted>2022-10-18T14:29:28Z</cp:lastPrinted>
  <dcterms:created xsi:type="dcterms:W3CDTF">2022-10-17T20:47:22Z</dcterms:created>
  <dcterms:modified xsi:type="dcterms:W3CDTF">2022-10-18T14:33:09Z</dcterms:modified>
</cp:coreProperties>
</file>