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corn\"/>
    </mc:Choice>
  </mc:AlternateContent>
  <xr:revisionPtr revIDLastSave="0" documentId="8_{B2CF9474-9718-43FE-B371-E5C40A2493A1}" xr6:coauthVersionLast="47" xr6:coauthVersionMax="47" xr10:uidLastSave="{00000000-0000-0000-0000-000000000000}"/>
  <bookViews>
    <workbookView xWindow="-120" yWindow="-120" windowWidth="24240" windowHeight="17640" xr2:uid="{79B826E3-F785-4310-BD59-D95115147532}"/>
  </bookViews>
  <sheets>
    <sheet name="Sheet1" sheetId="1" r:id="rId1"/>
  </sheets>
  <definedNames>
    <definedName name="_xlnm.Print_Area" localSheetId="0">Sheet1!$A$1:$H$56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G52" i="1"/>
  <c r="C52" i="1"/>
  <c r="D52" i="1"/>
  <c r="F52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2" i="1" l="1"/>
</calcChain>
</file>

<file path=xl/sharedStrings.xml><?xml version="1.0" encoding="utf-8"?>
<sst xmlns="http://schemas.openxmlformats.org/spreadsheetml/2006/main" count="119" uniqueCount="73">
  <si>
    <t>Brooksville</t>
  </si>
  <si>
    <t>Verona</t>
  </si>
  <si>
    <t>Crystal Springs</t>
  </si>
  <si>
    <t>Aberdeen</t>
  </si>
  <si>
    <t>AgriGold</t>
  </si>
  <si>
    <t>A645-16VT2PRO</t>
  </si>
  <si>
    <t>DKC70-27</t>
  </si>
  <si>
    <t>DeKalb</t>
  </si>
  <si>
    <t>DKC68-69</t>
  </si>
  <si>
    <t>DKC69-99</t>
  </si>
  <si>
    <t>DKC65-99</t>
  </si>
  <si>
    <t>D54VC14</t>
  </si>
  <si>
    <t>D57VC51</t>
  </si>
  <si>
    <t>Dyna-Gro</t>
  </si>
  <si>
    <t>D58VC65</t>
  </si>
  <si>
    <t>D55VC80</t>
  </si>
  <si>
    <t>D52VC63</t>
  </si>
  <si>
    <t>Gateway Seed</t>
  </si>
  <si>
    <t>9714 VT2Pro</t>
  </si>
  <si>
    <t>1717 VT2Pro</t>
  </si>
  <si>
    <t>Great Heart Seed</t>
  </si>
  <si>
    <t>HT-7302VT2P</t>
  </si>
  <si>
    <t>LG Seeds</t>
  </si>
  <si>
    <t>LG66C44</t>
  </si>
  <si>
    <t>Progeny Ag</t>
  </si>
  <si>
    <t>PGY 9114VT2P</t>
  </si>
  <si>
    <t>PGY 9117VT2P</t>
  </si>
  <si>
    <t>PGY 2118VT2P</t>
  </si>
  <si>
    <t>PGY2015VT2P</t>
  </si>
  <si>
    <t>2716</t>
  </si>
  <si>
    <t>DKC62-70</t>
  </si>
  <si>
    <t>DKC70-45</t>
  </si>
  <si>
    <t>DKC68-35</t>
  </si>
  <si>
    <t>DKC66-06</t>
  </si>
  <si>
    <t>2215TRE</t>
  </si>
  <si>
    <t>2216VT2P</t>
  </si>
  <si>
    <t>A643-52VT2RIB</t>
  </si>
  <si>
    <t>A647-79VT2PRO</t>
  </si>
  <si>
    <t>A650-21VT2PRO</t>
  </si>
  <si>
    <t>66C06</t>
  </si>
  <si>
    <t>67C07</t>
  </si>
  <si>
    <t>69C03</t>
  </si>
  <si>
    <t>D57CV53</t>
  </si>
  <si>
    <t>MorCorn</t>
  </si>
  <si>
    <t>MC 4311</t>
  </si>
  <si>
    <t>MC 4527</t>
  </si>
  <si>
    <t>HT-7499TRE</t>
  </si>
  <si>
    <t>HT-7541TRE</t>
  </si>
  <si>
    <t>Mean</t>
  </si>
  <si>
    <t>CV</t>
  </si>
  <si>
    <t>LSD (0.05)</t>
  </si>
  <si>
    <t>Error DF</t>
  </si>
  <si>
    <t>bu/A</t>
  </si>
  <si>
    <t>Brand</t>
  </si>
  <si>
    <t>hills</t>
  </si>
  <si>
    <t>delta</t>
  </si>
  <si>
    <t>(clay)</t>
  </si>
  <si>
    <t>(loam)</t>
  </si>
  <si>
    <t>Revere Seed</t>
  </si>
  <si>
    <t>1577VT2</t>
  </si>
  <si>
    <t>1627TC</t>
  </si>
  <si>
    <t>1919VT2P</t>
  </si>
  <si>
    <t>1525V</t>
  </si>
  <si>
    <t>1307TC</t>
  </si>
  <si>
    <t>1707 VT2P</t>
  </si>
  <si>
    <t>1898 TC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</si>
  <si>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</si>
  <si>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Stoneville</t>
  </si>
  <si>
    <t xml:space="preserve">Overall </t>
  </si>
  <si>
    <t>average</t>
  </si>
  <si>
    <t>2022 Corn hybrid yield summary for dryland locations.</t>
  </si>
  <si>
    <t>MC 4725</t>
  </si>
  <si>
    <t>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</si>
</sst>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3" xfId="0" applyBorder="1"/>
    <xf numFmtId="0" fontId="2" fillId="0" borderId="4" xfId="0" applyFont="1" applyBorder="1"/>
    <xf numFmtId="0" fontId="2" fillId="0" borderId="3" xfId="0" applyFont="1" applyBorder="1"/>
    <xf numFmtId="0" fontId="1" fillId="0" borderId="3" xfId="0" applyFont="1" applyBorder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152400</xdr:rowOff>
    </xdr:from>
    <xdr:to>
      <xdr:col>6</xdr:col>
      <xdr:colOff>352425</xdr:colOff>
      <xdr:row>0</xdr:row>
      <xdr:rowOff>819036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F09EE3-5E70-4000-8655-9D92B71AF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152400"/>
          <a:ext cx="4752975" cy="666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8B11-A4DC-4059-82A0-0370DE100A62}">
  <sheetPr>
    <pageSetUpPr fitToPage="1"/>
  </sheetPr>
  <dimension ref="A1:I56"/>
  <sheetViews>
    <sheetView tabSelected="1" workbookViewId="0">
      <selection sqref="A1:H1"/>
    </sheetView>
  </sheetViews>
  <sheetFormatPr defaultRowHeight="15" x14ac:dyDescent="0.25"/>
  <cols>
    <col min="1" max="1" width="16.140625" style="1" bestFit="1" customWidth="1"/>
    <col min="2" max="2" width="15.140625" style="1" bestFit="1" customWidth="1"/>
    <col min="3" max="8" width="13.7109375" style="2" customWidth="1"/>
  </cols>
  <sheetData>
    <row r="1" spans="1:9" ht="75" customHeight="1" x14ac:dyDescent="0.25">
      <c r="A1" s="24"/>
      <c r="B1" s="24"/>
      <c r="C1" s="24"/>
      <c r="D1" s="24"/>
      <c r="E1" s="24"/>
      <c r="F1" s="24"/>
      <c r="G1" s="24"/>
      <c r="H1" s="24"/>
    </row>
    <row r="2" spans="1:9" ht="19.5" thickBot="1" x14ac:dyDescent="0.35">
      <c r="A2" s="22" t="s">
        <v>70</v>
      </c>
      <c r="B2" s="23"/>
      <c r="C2" s="23"/>
      <c r="D2" s="23"/>
      <c r="E2" s="23"/>
      <c r="F2" s="23"/>
      <c r="G2" s="23"/>
      <c r="H2" s="23"/>
      <c r="I2" s="6"/>
    </row>
    <row r="3" spans="1:9" ht="15.75" thickTop="1" x14ac:dyDescent="0.25">
      <c r="A3" s="7" t="s">
        <v>53</v>
      </c>
      <c r="B3" s="3" t="s">
        <v>72</v>
      </c>
      <c r="C3" s="4" t="s">
        <v>3</v>
      </c>
      <c r="D3" s="4" t="s">
        <v>0</v>
      </c>
      <c r="E3" s="4" t="s">
        <v>2</v>
      </c>
      <c r="F3" s="4" t="s">
        <v>67</v>
      </c>
      <c r="G3" s="4" t="s">
        <v>1</v>
      </c>
      <c r="H3" s="10" t="s">
        <v>68</v>
      </c>
    </row>
    <row r="4" spans="1:9" x14ac:dyDescent="0.25">
      <c r="A4" s="8"/>
      <c r="B4" s="3"/>
      <c r="C4" s="4" t="s">
        <v>54</v>
      </c>
      <c r="D4" s="4" t="s">
        <v>54</v>
      </c>
      <c r="E4" s="4" t="s">
        <v>54</v>
      </c>
      <c r="F4" s="4" t="s">
        <v>55</v>
      </c>
      <c r="G4" s="4" t="s">
        <v>54</v>
      </c>
      <c r="H4" s="11" t="s">
        <v>69</v>
      </c>
    </row>
    <row r="5" spans="1:9" x14ac:dyDescent="0.25">
      <c r="A5" s="14"/>
      <c r="B5" s="15"/>
      <c r="C5" s="16" t="s">
        <v>56</v>
      </c>
      <c r="D5" s="16" t="s">
        <v>56</v>
      </c>
      <c r="E5" s="16" t="s">
        <v>56</v>
      </c>
      <c r="F5" s="16" t="s">
        <v>57</v>
      </c>
      <c r="G5" s="16" t="s">
        <v>56</v>
      </c>
      <c r="H5" s="17"/>
    </row>
    <row r="6" spans="1:9" x14ac:dyDescent="0.25">
      <c r="A6" s="9"/>
      <c r="C6" s="5" t="s">
        <v>52</v>
      </c>
      <c r="D6" s="5" t="s">
        <v>52</v>
      </c>
      <c r="E6" s="5" t="s">
        <v>52</v>
      </c>
      <c r="F6" s="5" t="s">
        <v>52</v>
      </c>
      <c r="G6" s="5" t="s">
        <v>52</v>
      </c>
      <c r="H6" s="12" t="s">
        <v>52</v>
      </c>
    </row>
    <row r="7" spans="1:9" x14ac:dyDescent="0.25">
      <c r="A7" s="9" t="s">
        <v>4</v>
      </c>
      <c r="B7" s="1" t="s">
        <v>36</v>
      </c>
      <c r="C7" s="2">
        <v>133.00868700000001</v>
      </c>
      <c r="D7" s="2">
        <v>118.616129</v>
      </c>
      <c r="E7" s="2">
        <v>230.51504</v>
      </c>
      <c r="F7" s="2">
        <v>234.33467999999999</v>
      </c>
      <c r="G7" s="2">
        <v>166.37878900000001</v>
      </c>
      <c r="H7" s="13">
        <f t="shared" ref="H7:H50" si="0">AVERAGE(C7:G7)</f>
        <v>176.57066499999999</v>
      </c>
    </row>
    <row r="8" spans="1:9" x14ac:dyDescent="0.25">
      <c r="A8" s="9" t="s">
        <v>4</v>
      </c>
      <c r="B8" s="1" t="s">
        <v>5</v>
      </c>
      <c r="C8" s="2">
        <v>145.68040199999999</v>
      </c>
      <c r="D8" s="2">
        <v>117.20471000000001</v>
      </c>
      <c r="E8" s="2">
        <v>242.88691800000001</v>
      </c>
      <c r="F8" s="2">
        <v>177.879648</v>
      </c>
      <c r="G8" s="2">
        <v>182.44214199999999</v>
      </c>
      <c r="H8" s="13">
        <f t="shared" si="0"/>
        <v>173.21876399999999</v>
      </c>
    </row>
    <row r="9" spans="1:9" x14ac:dyDescent="0.25">
      <c r="A9" s="9" t="s">
        <v>4</v>
      </c>
      <c r="B9" s="1" t="s">
        <v>37</v>
      </c>
      <c r="C9" s="2">
        <v>126.84688300000001</v>
      </c>
      <c r="D9" s="2">
        <v>114.756872</v>
      </c>
      <c r="E9" s="2">
        <v>224.32326699999999</v>
      </c>
      <c r="F9" s="2">
        <v>197.96988899999999</v>
      </c>
      <c r="G9" s="2">
        <v>174.95186000000001</v>
      </c>
      <c r="H9" s="13">
        <f t="shared" si="0"/>
        <v>167.76975419999999</v>
      </c>
    </row>
    <row r="10" spans="1:9" x14ac:dyDescent="0.25">
      <c r="A10" s="9" t="s">
        <v>4</v>
      </c>
      <c r="B10" s="1" t="s">
        <v>38</v>
      </c>
      <c r="C10" s="2">
        <v>148.89328399999999</v>
      </c>
      <c r="D10" s="2">
        <v>115.97268099999999</v>
      </c>
      <c r="E10" s="2">
        <v>235.22541699999999</v>
      </c>
      <c r="F10" s="2">
        <v>156.611436</v>
      </c>
      <c r="G10" s="2">
        <v>181.051828</v>
      </c>
      <c r="H10" s="13">
        <f t="shared" si="0"/>
        <v>167.55092919999998</v>
      </c>
    </row>
    <row r="11" spans="1:9" x14ac:dyDescent="0.25">
      <c r="A11" s="9" t="s">
        <v>7</v>
      </c>
      <c r="B11" s="1" t="s">
        <v>30</v>
      </c>
      <c r="C11" s="2">
        <v>144.24203</v>
      </c>
      <c r="D11" s="2">
        <v>133.07854399999999</v>
      </c>
      <c r="E11" s="2">
        <v>237.33594199999999</v>
      </c>
      <c r="F11" s="2">
        <v>191.566768</v>
      </c>
      <c r="G11" s="2">
        <v>158.02354800000001</v>
      </c>
      <c r="H11" s="13">
        <f t="shared" si="0"/>
        <v>172.84936640000001</v>
      </c>
    </row>
    <row r="12" spans="1:9" x14ac:dyDescent="0.25">
      <c r="A12" s="9" t="s">
        <v>7</v>
      </c>
      <c r="B12" s="1" t="s">
        <v>10</v>
      </c>
      <c r="C12" s="2">
        <v>138.065934</v>
      </c>
      <c r="D12" s="2">
        <v>131.10815299999999</v>
      </c>
      <c r="E12" s="2">
        <v>197.621903</v>
      </c>
      <c r="F12" s="2">
        <v>184.26519200000001</v>
      </c>
      <c r="G12" s="2">
        <v>171.53540899999999</v>
      </c>
      <c r="H12" s="13">
        <f t="shared" si="0"/>
        <v>164.51931819999999</v>
      </c>
    </row>
    <row r="13" spans="1:9" x14ac:dyDescent="0.25">
      <c r="A13" s="9" t="s">
        <v>7</v>
      </c>
      <c r="B13" s="1" t="s">
        <v>33</v>
      </c>
      <c r="C13" s="2">
        <v>135.876327</v>
      </c>
      <c r="D13" s="2">
        <v>105.289024</v>
      </c>
      <c r="E13" s="2">
        <v>229.77158299999999</v>
      </c>
      <c r="F13" s="2">
        <v>184.394443</v>
      </c>
      <c r="G13" s="2">
        <v>166.02073300000001</v>
      </c>
      <c r="H13" s="13">
        <f t="shared" si="0"/>
        <v>164.270422</v>
      </c>
    </row>
    <row r="14" spans="1:9" x14ac:dyDescent="0.25">
      <c r="A14" s="9" t="s">
        <v>7</v>
      </c>
      <c r="B14" s="1" t="s">
        <v>32</v>
      </c>
      <c r="C14" s="2">
        <v>139.60952900000001</v>
      </c>
      <c r="D14" s="2">
        <v>108.53292999999999</v>
      </c>
      <c r="E14" s="2">
        <v>230.108745</v>
      </c>
      <c r="F14" s="2">
        <v>189.92349899999999</v>
      </c>
      <c r="G14" s="2">
        <v>179.55038200000001</v>
      </c>
      <c r="H14" s="13">
        <f t="shared" si="0"/>
        <v>169.545017</v>
      </c>
    </row>
    <row r="15" spans="1:9" x14ac:dyDescent="0.25">
      <c r="A15" s="9" t="s">
        <v>7</v>
      </c>
      <c r="B15" s="1" t="s">
        <v>8</v>
      </c>
      <c r="C15" s="2">
        <v>150.13544300000001</v>
      </c>
      <c r="D15" s="2">
        <v>122.327653</v>
      </c>
      <c r="E15" s="2">
        <v>228.709115</v>
      </c>
      <c r="F15" s="2">
        <v>186.692769</v>
      </c>
      <c r="G15" s="2">
        <v>173.270995</v>
      </c>
      <c r="H15" s="13">
        <f t="shared" si="0"/>
        <v>172.22719499999999</v>
      </c>
    </row>
    <row r="16" spans="1:9" x14ac:dyDescent="0.25">
      <c r="A16" s="9" t="s">
        <v>7</v>
      </c>
      <c r="B16" s="1" t="s">
        <v>9</v>
      </c>
      <c r="C16" s="2">
        <v>140.71269899999999</v>
      </c>
      <c r="D16" s="2">
        <v>120.581334</v>
      </c>
      <c r="E16" s="2">
        <v>192.068184</v>
      </c>
      <c r="F16" s="2">
        <v>181.837614</v>
      </c>
      <c r="G16" s="2">
        <v>161.58170200000001</v>
      </c>
      <c r="H16" s="13">
        <f t="shared" si="0"/>
        <v>159.35630660000001</v>
      </c>
    </row>
    <row r="17" spans="1:8" x14ac:dyDescent="0.25">
      <c r="A17" s="9" t="s">
        <v>7</v>
      </c>
      <c r="B17" s="1" t="s">
        <v>6</v>
      </c>
      <c r="C17" s="2">
        <v>125.950478</v>
      </c>
      <c r="D17" s="2">
        <v>99.761595999999997</v>
      </c>
      <c r="E17" s="2">
        <v>227.35271900000001</v>
      </c>
      <c r="F17" s="2">
        <v>153.081502</v>
      </c>
      <c r="G17" s="2">
        <v>185.88566700000001</v>
      </c>
      <c r="H17" s="13">
        <f t="shared" si="0"/>
        <v>158.40639240000002</v>
      </c>
    </row>
    <row r="18" spans="1:8" x14ac:dyDescent="0.25">
      <c r="A18" s="9" t="s">
        <v>7</v>
      </c>
      <c r="B18" s="1" t="s">
        <v>31</v>
      </c>
      <c r="C18" s="2">
        <v>140.22319200000001</v>
      </c>
      <c r="D18" s="2">
        <v>144.435228</v>
      </c>
      <c r="E18" s="2">
        <v>196.36370400000001</v>
      </c>
      <c r="F18" s="2">
        <v>202.20556199999999</v>
      </c>
      <c r="G18" s="2">
        <v>177.037271</v>
      </c>
      <c r="H18" s="13">
        <f t="shared" si="0"/>
        <v>172.0529914</v>
      </c>
    </row>
    <row r="19" spans="1:8" x14ac:dyDescent="0.25">
      <c r="A19" s="9" t="s">
        <v>13</v>
      </c>
      <c r="B19" s="1" t="s">
        <v>16</v>
      </c>
      <c r="C19" s="2">
        <v>125.07798099999999</v>
      </c>
      <c r="D19" s="2">
        <v>106.343594</v>
      </c>
      <c r="E19" s="2">
        <v>225.87025800000001</v>
      </c>
      <c r="F19" s="2">
        <v>155.89140499999999</v>
      </c>
      <c r="G19" s="2">
        <v>158.04700399999999</v>
      </c>
      <c r="H19" s="13">
        <f t="shared" si="0"/>
        <v>154.24604840000001</v>
      </c>
    </row>
    <row r="20" spans="1:8" x14ac:dyDescent="0.25">
      <c r="A20" s="9" t="s">
        <v>13</v>
      </c>
      <c r="B20" s="1" t="s">
        <v>11</v>
      </c>
      <c r="C20" s="2">
        <v>144.08654899999999</v>
      </c>
      <c r="D20" s="2">
        <v>137.41832299999999</v>
      </c>
      <c r="E20" s="2">
        <v>234.641783</v>
      </c>
      <c r="F20" s="2">
        <v>207.67314400000001</v>
      </c>
      <c r="G20" s="2">
        <v>175.79707099999999</v>
      </c>
      <c r="H20" s="13">
        <f t="shared" si="0"/>
        <v>179.923374</v>
      </c>
    </row>
    <row r="21" spans="1:8" x14ac:dyDescent="0.25">
      <c r="A21" s="9" t="s">
        <v>13</v>
      </c>
      <c r="B21" s="1" t="s">
        <v>15</v>
      </c>
      <c r="C21" s="2">
        <v>146.51059900000001</v>
      </c>
      <c r="D21" s="2">
        <v>129.372838</v>
      </c>
      <c r="E21" s="2">
        <v>199.90611999999999</v>
      </c>
      <c r="F21" s="2">
        <v>135.54917499999999</v>
      </c>
      <c r="G21" s="2">
        <v>176.40274400000001</v>
      </c>
      <c r="H21" s="13">
        <f t="shared" si="0"/>
        <v>157.54829519999998</v>
      </c>
    </row>
    <row r="22" spans="1:8" x14ac:dyDescent="0.25">
      <c r="A22" s="9" t="s">
        <v>13</v>
      </c>
      <c r="B22" s="1" t="s">
        <v>42</v>
      </c>
      <c r="C22" s="2">
        <v>134.64025799999999</v>
      </c>
      <c r="D22" s="2">
        <v>129.00284400000001</v>
      </c>
      <c r="E22" s="2">
        <v>223.519059</v>
      </c>
      <c r="F22" s="2">
        <v>146.838053</v>
      </c>
      <c r="G22" s="2">
        <v>181.078721</v>
      </c>
      <c r="H22" s="13">
        <f t="shared" si="0"/>
        <v>163.01578699999999</v>
      </c>
    </row>
    <row r="23" spans="1:8" x14ac:dyDescent="0.25">
      <c r="A23" s="9" t="s">
        <v>13</v>
      </c>
      <c r="B23" s="1" t="s">
        <v>12</v>
      </c>
      <c r="C23" s="2">
        <v>139.014197</v>
      </c>
      <c r="D23" s="2">
        <v>117.30336</v>
      </c>
      <c r="E23" s="2">
        <v>202.38546400000001</v>
      </c>
      <c r="F23" s="2">
        <v>188.42509899999999</v>
      </c>
      <c r="G23" s="2">
        <v>149.48846499999999</v>
      </c>
      <c r="H23" s="13">
        <f t="shared" si="0"/>
        <v>159.323317</v>
      </c>
    </row>
    <row r="24" spans="1:8" x14ac:dyDescent="0.25">
      <c r="A24" s="9" t="s">
        <v>13</v>
      </c>
      <c r="B24" s="1" t="s">
        <v>14</v>
      </c>
      <c r="C24" s="2">
        <v>135.99529699999999</v>
      </c>
      <c r="D24" s="2">
        <v>115.908191</v>
      </c>
      <c r="E24" s="2">
        <v>249.54211900000001</v>
      </c>
      <c r="F24" s="2">
        <v>210.32672199999999</v>
      </c>
      <c r="G24" s="2">
        <v>156.47057699999999</v>
      </c>
      <c r="H24" s="13">
        <f t="shared" si="0"/>
        <v>173.6485812</v>
      </c>
    </row>
    <row r="25" spans="1:8" x14ac:dyDescent="0.25">
      <c r="A25" s="9" t="s">
        <v>17</v>
      </c>
      <c r="B25" s="1" t="s">
        <v>19</v>
      </c>
      <c r="C25" s="2">
        <v>133.653344</v>
      </c>
      <c r="D25" s="2">
        <v>120.269648</v>
      </c>
      <c r="E25" s="2">
        <v>214.66538600000001</v>
      </c>
      <c r="F25" s="2">
        <v>193.28483700000001</v>
      </c>
      <c r="G25" s="2">
        <v>177.23065</v>
      </c>
      <c r="H25" s="13">
        <f t="shared" si="0"/>
        <v>167.820773</v>
      </c>
    </row>
    <row r="26" spans="1:8" x14ac:dyDescent="0.25">
      <c r="A26" s="9" t="s">
        <v>17</v>
      </c>
      <c r="B26" s="1" t="s">
        <v>29</v>
      </c>
      <c r="C26" s="2">
        <v>135.650115</v>
      </c>
      <c r="D26" s="2">
        <v>131.41088400000001</v>
      </c>
      <c r="E26" s="2">
        <v>219.61093</v>
      </c>
      <c r="F26" s="2">
        <v>184.79959199999999</v>
      </c>
      <c r="G26" s="2">
        <v>194.140962</v>
      </c>
      <c r="H26" s="13">
        <f t="shared" si="0"/>
        <v>173.12249660000003</v>
      </c>
    </row>
    <row r="27" spans="1:8" x14ac:dyDescent="0.25">
      <c r="A27" s="9" t="s">
        <v>17</v>
      </c>
      <c r="B27" s="1" t="s">
        <v>18</v>
      </c>
      <c r="C27" s="2">
        <v>129.58698999999999</v>
      </c>
      <c r="D27" s="2">
        <v>120.78375800000001</v>
      </c>
      <c r="E27" s="2">
        <v>205.23567800000001</v>
      </c>
      <c r="F27" s="2">
        <v>196.61279999999999</v>
      </c>
      <c r="G27" s="2">
        <v>163.04965100000001</v>
      </c>
      <c r="H27" s="13">
        <f t="shared" si="0"/>
        <v>163.05377540000001</v>
      </c>
    </row>
    <row r="28" spans="1:8" x14ac:dyDescent="0.25">
      <c r="A28" s="9" t="s">
        <v>20</v>
      </c>
      <c r="B28" s="1" t="s">
        <v>21</v>
      </c>
      <c r="C28" s="2">
        <v>163.54271600000001</v>
      </c>
      <c r="D28" s="2">
        <v>108.887096</v>
      </c>
      <c r="E28" s="2">
        <v>210.90848700000001</v>
      </c>
      <c r="F28" s="2">
        <v>185.005663</v>
      </c>
      <c r="G28" s="2">
        <v>155.34024199999999</v>
      </c>
      <c r="H28" s="13">
        <f t="shared" si="0"/>
        <v>164.73684080000001</v>
      </c>
    </row>
    <row r="29" spans="1:8" x14ac:dyDescent="0.25">
      <c r="A29" s="9" t="s">
        <v>20</v>
      </c>
      <c r="B29" s="1" t="s">
        <v>46</v>
      </c>
      <c r="C29" s="2">
        <v>125.302565</v>
      </c>
      <c r="D29" s="2">
        <v>103.14048</v>
      </c>
      <c r="E29" s="2">
        <v>218.93329</v>
      </c>
      <c r="F29" s="2">
        <v>174.165651</v>
      </c>
      <c r="G29" s="2">
        <v>146.05256800000001</v>
      </c>
      <c r="H29" s="13">
        <f t="shared" si="0"/>
        <v>153.51891080000001</v>
      </c>
    </row>
    <row r="30" spans="1:8" x14ac:dyDescent="0.25">
      <c r="A30" s="9" t="s">
        <v>20</v>
      </c>
      <c r="B30" s="1" t="s">
        <v>47</v>
      </c>
      <c r="C30" s="2">
        <v>139.53113999999999</v>
      </c>
      <c r="D30" s="2">
        <v>116.95214799999999</v>
      </c>
      <c r="E30" s="2">
        <v>217.570683</v>
      </c>
      <c r="F30" s="2">
        <v>174.305666</v>
      </c>
      <c r="G30" s="2">
        <v>179.51450500000001</v>
      </c>
      <c r="H30" s="13">
        <f t="shared" si="0"/>
        <v>165.5748284</v>
      </c>
    </row>
    <row r="31" spans="1:8" x14ac:dyDescent="0.25">
      <c r="A31" s="9" t="s">
        <v>22</v>
      </c>
      <c r="B31" s="1" t="s">
        <v>39</v>
      </c>
      <c r="C31" s="2">
        <v>128.55807799999999</v>
      </c>
      <c r="D31" s="2">
        <v>101.49473999999999</v>
      </c>
      <c r="E31" s="2">
        <v>253.41717399999999</v>
      </c>
      <c r="F31" s="2">
        <v>192.98889</v>
      </c>
      <c r="G31" s="2">
        <v>167.45084499999999</v>
      </c>
      <c r="H31" s="13">
        <f t="shared" si="0"/>
        <v>168.78194539999998</v>
      </c>
    </row>
    <row r="32" spans="1:8" x14ac:dyDescent="0.25">
      <c r="A32" s="9" t="s">
        <v>22</v>
      </c>
      <c r="B32" s="1" t="s">
        <v>40</v>
      </c>
      <c r="C32" s="2">
        <v>153.84416400000001</v>
      </c>
      <c r="D32" s="2">
        <v>117.092494</v>
      </c>
      <c r="E32" s="2">
        <v>202.46527</v>
      </c>
      <c r="F32" s="2">
        <v>180.94784200000001</v>
      </c>
      <c r="G32" s="2">
        <v>197.40913800000001</v>
      </c>
      <c r="H32" s="13">
        <f t="shared" si="0"/>
        <v>170.35178160000001</v>
      </c>
    </row>
    <row r="33" spans="1:8" x14ac:dyDescent="0.25">
      <c r="A33" s="9" t="s">
        <v>22</v>
      </c>
      <c r="B33" s="1" t="s">
        <v>41</v>
      </c>
      <c r="C33" s="2">
        <v>138.79374300000001</v>
      </c>
      <c r="D33" s="2">
        <v>104.252062</v>
      </c>
      <c r="E33" s="2">
        <v>225.53367900000001</v>
      </c>
      <c r="F33" s="2">
        <v>171.83226099999999</v>
      </c>
      <c r="G33" s="2">
        <v>191.477194</v>
      </c>
      <c r="H33" s="13">
        <f t="shared" si="0"/>
        <v>166.37778779999999</v>
      </c>
    </row>
    <row r="34" spans="1:8" x14ac:dyDescent="0.25">
      <c r="A34" s="9" t="s">
        <v>22</v>
      </c>
      <c r="B34" s="1" t="s">
        <v>23</v>
      </c>
      <c r="C34" s="2">
        <v>129.08771400000001</v>
      </c>
      <c r="D34" s="2">
        <v>110.87642</v>
      </c>
      <c r="E34" s="2">
        <v>186.052334</v>
      </c>
      <c r="F34" s="2">
        <v>182.55466000000001</v>
      </c>
      <c r="G34" s="2">
        <v>127.52585000000001</v>
      </c>
      <c r="H34" s="13">
        <f t="shared" si="0"/>
        <v>147.21939560000001</v>
      </c>
    </row>
    <row r="35" spans="1:8" x14ac:dyDescent="0.25">
      <c r="A35" s="9" t="s">
        <v>43</v>
      </c>
      <c r="B35" s="1" t="s">
        <v>44</v>
      </c>
      <c r="C35" s="2">
        <v>141.28752900000001</v>
      </c>
      <c r="D35" s="2">
        <v>117.213273</v>
      </c>
      <c r="E35" s="2">
        <v>192.299823</v>
      </c>
      <c r="F35" s="2">
        <v>193.08196100000001</v>
      </c>
      <c r="G35" s="2">
        <v>166.44478599999999</v>
      </c>
      <c r="H35" s="13">
        <f t="shared" si="0"/>
        <v>162.06547440000003</v>
      </c>
    </row>
    <row r="36" spans="1:8" x14ac:dyDescent="0.25">
      <c r="A36" s="9" t="s">
        <v>43</v>
      </c>
      <c r="B36" s="1" t="s">
        <v>45</v>
      </c>
      <c r="C36" s="2">
        <v>144.45428200000001</v>
      </c>
      <c r="D36" s="2">
        <v>113.823866</v>
      </c>
      <c r="E36" s="2">
        <v>209.096442</v>
      </c>
      <c r="F36" s="2">
        <v>158.80625900000001</v>
      </c>
      <c r="G36" s="2">
        <v>199.47947400000001</v>
      </c>
      <c r="H36" s="13">
        <f t="shared" si="0"/>
        <v>165.13206460000001</v>
      </c>
    </row>
    <row r="37" spans="1:8" x14ac:dyDescent="0.25">
      <c r="A37" s="9" t="s">
        <v>43</v>
      </c>
      <c r="B37" s="1" t="s">
        <v>71</v>
      </c>
      <c r="C37" s="2">
        <v>137.04950400000001</v>
      </c>
      <c r="D37" s="2">
        <v>111.77578</v>
      </c>
      <c r="E37" s="2">
        <v>230.42989800000001</v>
      </c>
      <c r="F37" s="2">
        <v>209.55046300000001</v>
      </c>
      <c r="G37" s="2">
        <v>157.32190900000001</v>
      </c>
      <c r="H37" s="13">
        <f t="shared" si="0"/>
        <v>169.2255108</v>
      </c>
    </row>
    <row r="38" spans="1:8" x14ac:dyDescent="0.25">
      <c r="A38" s="9" t="s">
        <v>24</v>
      </c>
      <c r="B38" s="1" t="s">
        <v>34</v>
      </c>
      <c r="C38" s="2">
        <v>148.136923</v>
      </c>
      <c r="D38" s="2">
        <v>141.627736</v>
      </c>
      <c r="E38" s="2">
        <v>232.35877199999999</v>
      </c>
      <c r="F38" s="2">
        <v>209.860671</v>
      </c>
      <c r="G38" s="2">
        <v>176.06910999999999</v>
      </c>
      <c r="H38" s="13">
        <f t="shared" si="0"/>
        <v>181.61064240000002</v>
      </c>
    </row>
    <row r="39" spans="1:8" x14ac:dyDescent="0.25">
      <c r="A39" s="9" t="s">
        <v>24</v>
      </c>
      <c r="B39" s="1" t="s">
        <v>35</v>
      </c>
      <c r="C39" s="2">
        <v>136.54051999999999</v>
      </c>
      <c r="D39" s="2">
        <v>104.297859</v>
      </c>
      <c r="E39" s="2">
        <v>221.84962100000001</v>
      </c>
      <c r="F39" s="2">
        <v>175.09709000000001</v>
      </c>
      <c r="G39" s="2">
        <v>158.70317800000001</v>
      </c>
      <c r="H39" s="13">
        <f t="shared" si="0"/>
        <v>159.29765359999999</v>
      </c>
    </row>
    <row r="40" spans="1:8" x14ac:dyDescent="0.25">
      <c r="A40" s="9" t="s">
        <v>24</v>
      </c>
      <c r="B40" s="1" t="s">
        <v>27</v>
      </c>
      <c r="C40" s="2">
        <v>141.40930299999999</v>
      </c>
      <c r="D40" s="2">
        <v>115.58016499999999</v>
      </c>
      <c r="E40" s="2">
        <v>219.214313</v>
      </c>
      <c r="F40" s="2">
        <v>154.13592</v>
      </c>
      <c r="G40" s="2">
        <v>199.025935</v>
      </c>
      <c r="H40" s="13">
        <f t="shared" si="0"/>
        <v>165.8731272</v>
      </c>
    </row>
    <row r="41" spans="1:8" x14ac:dyDescent="0.25">
      <c r="A41" s="9" t="s">
        <v>24</v>
      </c>
      <c r="B41" s="1" t="s">
        <v>25</v>
      </c>
      <c r="C41" s="2">
        <v>125.53857499999999</v>
      </c>
      <c r="D41" s="2">
        <v>122.73955599999999</v>
      </c>
      <c r="E41" s="2">
        <v>215.65941599999999</v>
      </c>
      <c r="F41" s="2">
        <v>154.894633</v>
      </c>
      <c r="G41" s="2">
        <v>183.88606200000001</v>
      </c>
      <c r="H41" s="13">
        <f t="shared" si="0"/>
        <v>160.5436484</v>
      </c>
    </row>
    <row r="42" spans="1:8" x14ac:dyDescent="0.25">
      <c r="A42" s="9" t="s">
        <v>24</v>
      </c>
      <c r="B42" s="1" t="s">
        <v>26</v>
      </c>
      <c r="C42" s="2">
        <v>137.17573999999999</v>
      </c>
      <c r="D42" s="2">
        <v>116.376323</v>
      </c>
      <c r="E42" s="2">
        <v>205.80682999999999</v>
      </c>
      <c r="F42" s="2">
        <v>172.90552299999999</v>
      </c>
      <c r="G42" s="2">
        <v>176.83472599999999</v>
      </c>
      <c r="H42" s="13">
        <f t="shared" si="0"/>
        <v>161.81982840000001</v>
      </c>
    </row>
    <row r="43" spans="1:8" x14ac:dyDescent="0.25">
      <c r="A43" s="9" t="s">
        <v>24</v>
      </c>
      <c r="B43" s="1" t="s">
        <v>28</v>
      </c>
      <c r="C43" s="2">
        <v>150.69130999999999</v>
      </c>
      <c r="D43" s="2">
        <v>123.33277699999999</v>
      </c>
      <c r="E43" s="2">
        <v>224.540042</v>
      </c>
      <c r="F43" s="2">
        <v>204.11034699999999</v>
      </c>
      <c r="G43" s="2">
        <v>186.75783200000001</v>
      </c>
      <c r="H43" s="13">
        <f t="shared" si="0"/>
        <v>177.88646159999999</v>
      </c>
    </row>
    <row r="44" spans="1:8" x14ac:dyDescent="0.25">
      <c r="A44" s="9" t="s">
        <v>58</v>
      </c>
      <c r="B44" s="1" t="s">
        <v>63</v>
      </c>
      <c r="C44" s="2">
        <v>138.13163</v>
      </c>
      <c r="D44" s="2">
        <v>113.631331</v>
      </c>
      <c r="E44" s="2">
        <v>215.43441000000001</v>
      </c>
      <c r="F44" s="2">
        <v>213.24142599999999</v>
      </c>
      <c r="G44" s="2">
        <v>179.04739799999999</v>
      </c>
      <c r="H44" s="13">
        <f t="shared" si="0"/>
        <v>171.89723899999998</v>
      </c>
    </row>
    <row r="45" spans="1:8" x14ac:dyDescent="0.25">
      <c r="A45" s="9" t="s">
        <v>58</v>
      </c>
      <c r="B45" s="1" t="s">
        <v>62</v>
      </c>
      <c r="C45" s="2">
        <v>156.59581800000001</v>
      </c>
      <c r="D45" s="2">
        <v>104.777629</v>
      </c>
      <c r="E45" s="2">
        <v>229.253343</v>
      </c>
      <c r="F45" s="2">
        <v>174.659199</v>
      </c>
      <c r="G45" s="2">
        <v>167.291686</v>
      </c>
      <c r="H45" s="13">
        <f t="shared" si="0"/>
        <v>166.515535</v>
      </c>
    </row>
    <row r="46" spans="1:8" x14ac:dyDescent="0.25">
      <c r="A46" s="9" t="s">
        <v>58</v>
      </c>
      <c r="B46" s="1" t="s">
        <v>59</v>
      </c>
      <c r="C46" s="2">
        <v>145.78285</v>
      </c>
      <c r="D46" s="2">
        <v>115.69817</v>
      </c>
      <c r="E46" s="2">
        <v>234.99311499999999</v>
      </c>
      <c r="F46" s="2">
        <v>167.71546699999999</v>
      </c>
      <c r="G46" s="2">
        <v>185.41096300000001</v>
      </c>
      <c r="H46" s="13">
        <f t="shared" si="0"/>
        <v>169.92011299999999</v>
      </c>
    </row>
    <row r="47" spans="1:8" x14ac:dyDescent="0.25">
      <c r="A47" s="9" t="s">
        <v>58</v>
      </c>
      <c r="B47" s="1" t="s">
        <v>60</v>
      </c>
      <c r="C47" s="2">
        <v>160.12584200000001</v>
      </c>
      <c r="D47" s="2">
        <v>123.93097400000001</v>
      </c>
      <c r="E47" s="2">
        <v>241.94483600000001</v>
      </c>
      <c r="F47" s="2">
        <v>185.25008500000001</v>
      </c>
      <c r="G47" s="2">
        <v>201.41760500000001</v>
      </c>
      <c r="H47" s="13">
        <f t="shared" si="0"/>
        <v>182.53386840000002</v>
      </c>
    </row>
    <row r="48" spans="1:8" x14ac:dyDescent="0.25">
      <c r="A48" s="9" t="s">
        <v>58</v>
      </c>
      <c r="B48" s="1" t="s">
        <v>64</v>
      </c>
      <c r="C48" s="2">
        <v>143.04259200000001</v>
      </c>
      <c r="D48" s="2">
        <v>122.80317100000001</v>
      </c>
      <c r="E48" s="2">
        <v>236.21772799999999</v>
      </c>
      <c r="F48" s="2">
        <v>175.00305399999999</v>
      </c>
      <c r="G48" s="2">
        <v>196.04870199999999</v>
      </c>
      <c r="H48" s="13">
        <f t="shared" si="0"/>
        <v>174.62304939999999</v>
      </c>
    </row>
    <row r="49" spans="1:8" x14ac:dyDescent="0.25">
      <c r="A49" s="9" t="s">
        <v>58</v>
      </c>
      <c r="B49" s="1" t="s">
        <v>65</v>
      </c>
      <c r="C49" s="2">
        <v>142.68999400000001</v>
      </c>
      <c r="D49" s="2">
        <v>117.243633</v>
      </c>
      <c r="E49" s="2">
        <v>217.339135</v>
      </c>
      <c r="F49" s="2">
        <v>226.96864400000001</v>
      </c>
      <c r="G49" s="2">
        <v>176.77270899999999</v>
      </c>
      <c r="H49" s="13">
        <f t="shared" si="0"/>
        <v>176.202823</v>
      </c>
    </row>
    <row r="50" spans="1:8" x14ac:dyDescent="0.25">
      <c r="A50" s="9" t="s">
        <v>58</v>
      </c>
      <c r="B50" s="1" t="s">
        <v>61</v>
      </c>
      <c r="C50" s="2">
        <v>156.149033</v>
      </c>
      <c r="D50" s="2">
        <v>140.78903700000001</v>
      </c>
      <c r="E50" s="2">
        <v>222.40150700000001</v>
      </c>
      <c r="F50" s="2">
        <v>188.64202499999999</v>
      </c>
      <c r="G50" s="2">
        <v>177.710117</v>
      </c>
      <c r="H50" s="13">
        <f t="shared" si="0"/>
        <v>177.1383438</v>
      </c>
    </row>
    <row r="51" spans="1:8" x14ac:dyDescent="0.25">
      <c r="A51" s="9"/>
      <c r="C51" s="5"/>
      <c r="D51" s="5"/>
      <c r="E51" s="5"/>
      <c r="F51" s="5"/>
      <c r="G51" s="5"/>
      <c r="H51" s="12"/>
    </row>
    <row r="52" spans="1:8" x14ac:dyDescent="0.25">
      <c r="A52" s="9" t="s">
        <v>48</v>
      </c>
      <c r="C52" s="2">
        <f>AVERAGE(C7:C51)</f>
        <v>140.38458597727268</v>
      </c>
      <c r="D52" s="2">
        <f>AVERAGE(D7:D51)</f>
        <v>118.35943213636359</v>
      </c>
      <c r="E52" s="2">
        <f>AVERAGE(E7:E51)</f>
        <v>220.7131700454546</v>
      </c>
      <c r="F52" s="2">
        <f>AVERAGE(F7:F51)</f>
        <v>183.77016429545446</v>
      </c>
      <c r="G52" s="2">
        <f>AVERAGE(G7:G51)</f>
        <v>174.14610693181814</v>
      </c>
      <c r="H52" s="13">
        <f>AVERAGE(C52:G52)</f>
        <v>167.4746918772727</v>
      </c>
    </row>
    <row r="53" spans="1:8" x14ac:dyDescent="0.25">
      <c r="A53" s="9" t="s">
        <v>49</v>
      </c>
      <c r="C53" s="2">
        <v>11.4</v>
      </c>
      <c r="D53" s="2">
        <v>14.5</v>
      </c>
      <c r="E53" s="2">
        <v>12.3</v>
      </c>
      <c r="F53" s="2">
        <v>20</v>
      </c>
      <c r="G53" s="2">
        <v>15</v>
      </c>
      <c r="H53" s="13"/>
    </row>
    <row r="54" spans="1:8" x14ac:dyDescent="0.25">
      <c r="A54" s="9" t="s">
        <v>50</v>
      </c>
      <c r="C54" s="2">
        <v>22.5</v>
      </c>
      <c r="D54" s="2">
        <v>24</v>
      </c>
      <c r="E54" s="2">
        <v>3.7</v>
      </c>
      <c r="F54" s="2">
        <v>52</v>
      </c>
      <c r="G54" s="2">
        <v>38</v>
      </c>
      <c r="H54" s="13"/>
    </row>
    <row r="55" spans="1:8" ht="15.75" x14ac:dyDescent="0.25">
      <c r="A55" s="9" t="s">
        <v>66</v>
      </c>
      <c r="C55" s="2">
        <v>30.8</v>
      </c>
      <c r="D55" s="2">
        <v>34</v>
      </c>
      <c r="E55" s="2">
        <v>28</v>
      </c>
      <c r="F55" s="2">
        <v>29</v>
      </c>
      <c r="G55" s="2">
        <v>29</v>
      </c>
      <c r="H55" s="13"/>
    </row>
    <row r="56" spans="1:8" x14ac:dyDescent="0.25">
      <c r="A56" s="18" t="s">
        <v>51</v>
      </c>
      <c r="B56" s="19"/>
      <c r="C56" s="20">
        <v>132</v>
      </c>
      <c r="D56" s="20">
        <v>132</v>
      </c>
      <c r="E56" s="20">
        <v>131</v>
      </c>
      <c r="F56" s="20">
        <v>132</v>
      </c>
      <c r="G56" s="20">
        <v>132</v>
      </c>
      <c r="H56" s="21"/>
    </row>
  </sheetData>
  <sortState xmlns:xlrd2="http://schemas.microsoft.com/office/spreadsheetml/2017/richdata2" ref="A7:H51">
    <sortCondition ref="A7:A51"/>
    <sortCondition ref="B7:B51"/>
  </sortState>
  <mergeCells count="2">
    <mergeCell ref="A2:H2"/>
    <mergeCell ref="A1:H1"/>
  </mergeCells>
  <pageMargins left="0.7" right="0.7" top="0.75" bottom="0.75" header="0.3" footer="0.3"/>
  <pageSetup scale="80" fitToHeight="0" orientation="portrait" r:id="rId1"/>
  <ignoredErrors>
    <ignoredError sqref="B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2022-10-18T14:21:07Z</cp:lastPrinted>
  <dcterms:created xsi:type="dcterms:W3CDTF">2022-10-17T21:22:11Z</dcterms:created>
  <dcterms:modified xsi:type="dcterms:W3CDTF">2022-10-18T14:21:33Z</dcterms:modified>
</cp:coreProperties>
</file>