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corn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" i="1"/>
  <c r="H73" i="1"/>
  <c r="F73" i="1"/>
  <c r="G73" i="1" l="1"/>
  <c r="E73" i="1" l="1"/>
  <c r="D73" i="1" l="1"/>
</calcChain>
</file>

<file path=xl/sharedStrings.xml><?xml version="1.0" encoding="utf-8"?>
<sst xmlns="http://schemas.openxmlformats.org/spreadsheetml/2006/main" count="156" uniqueCount="98">
  <si>
    <t>Brand</t>
  </si>
  <si>
    <t>Augusta</t>
  </si>
  <si>
    <t>A8868</t>
  </si>
  <si>
    <t>DKC68-26</t>
  </si>
  <si>
    <t>Progeny Ag.</t>
  </si>
  <si>
    <t>PGY 6116VT2P</t>
  </si>
  <si>
    <t>AgriGold</t>
  </si>
  <si>
    <t>A6711VT2PRO</t>
  </si>
  <si>
    <t>A6544VT2RIB</t>
  </si>
  <si>
    <t>A6572VT2RIB</t>
  </si>
  <si>
    <t>DKC70-27</t>
  </si>
  <si>
    <t>DKC66-75</t>
  </si>
  <si>
    <t>DKC67-44</t>
  </si>
  <si>
    <t>DKC64-35</t>
  </si>
  <si>
    <t>Croplan</t>
  </si>
  <si>
    <t>5678</t>
  </si>
  <si>
    <t>Armor</t>
  </si>
  <si>
    <t>1447</t>
  </si>
  <si>
    <t>1667</t>
  </si>
  <si>
    <t>1887</t>
  </si>
  <si>
    <t>A645-10VT2RIB</t>
  </si>
  <si>
    <t>MorCorn</t>
  </si>
  <si>
    <t>MC4319</t>
  </si>
  <si>
    <t>MC4725</t>
  </si>
  <si>
    <t>Dyna-Gro</t>
  </si>
  <si>
    <t>D55VC45</t>
  </si>
  <si>
    <t>D58VC65</t>
  </si>
  <si>
    <t>PGY 8116SS</t>
  </si>
  <si>
    <t>DKC65-95</t>
  </si>
  <si>
    <t>Mycogen</t>
  </si>
  <si>
    <t>MY16M16</t>
  </si>
  <si>
    <t>A5065</t>
  </si>
  <si>
    <t>Mission Seeds</t>
  </si>
  <si>
    <t>A1857SS</t>
  </si>
  <si>
    <t>PGY 7118VT2P</t>
  </si>
  <si>
    <t>Dyna Gro</t>
  </si>
  <si>
    <t>D54VC14</t>
  </si>
  <si>
    <t>D57VC51</t>
  </si>
  <si>
    <t>Pioneer</t>
  </si>
  <si>
    <t>P0805AM</t>
  </si>
  <si>
    <t>DeKalb</t>
  </si>
  <si>
    <t>DKC69-16</t>
  </si>
  <si>
    <t>DKC68-69</t>
  </si>
  <si>
    <t>MC 4457</t>
  </si>
  <si>
    <t>A647-90VT2RIB</t>
  </si>
  <si>
    <t>Local Seed</t>
  </si>
  <si>
    <t>LC0877VT2P</t>
  </si>
  <si>
    <t>RL8430VYHR</t>
  </si>
  <si>
    <t>AV8614VYHR</t>
  </si>
  <si>
    <t>LS1586TC</t>
  </si>
  <si>
    <t>LC1577VT2P</t>
  </si>
  <si>
    <t>LC1776VT2P</t>
  </si>
  <si>
    <t>LC1878VT2P</t>
  </si>
  <si>
    <t>LC1987VT2P</t>
  </si>
  <si>
    <t>DKC62-08</t>
  </si>
  <si>
    <t>Mean</t>
  </si>
  <si>
    <t>CV</t>
  </si>
  <si>
    <t>LSD(0.05)</t>
  </si>
  <si>
    <t>Error DF</t>
  </si>
  <si>
    <t>Aberdeen</t>
  </si>
  <si>
    <t>Brooksville</t>
  </si>
  <si>
    <t>Olive Branch</t>
  </si>
  <si>
    <t>bu/A</t>
  </si>
  <si>
    <t>Overall</t>
  </si>
  <si>
    <t>avg.</t>
  </si>
  <si>
    <t>2018 Corn hybrid yield summary for non-irrigated locations.</t>
  </si>
  <si>
    <t>(clay)</t>
  </si>
  <si>
    <t>(loam)</t>
  </si>
  <si>
    <t>X8117  *</t>
  </si>
  <si>
    <t>X8118  *</t>
  </si>
  <si>
    <t>A4465  *</t>
  </si>
  <si>
    <t>A5464  *</t>
  </si>
  <si>
    <t>A1367  *</t>
  </si>
  <si>
    <t>A4463  *</t>
  </si>
  <si>
    <t>A1165  *</t>
  </si>
  <si>
    <t>Terral Seed</t>
  </si>
  <si>
    <t>PGY EXP1814  *</t>
  </si>
  <si>
    <t>PGY EXP1817  *</t>
  </si>
  <si>
    <t>PGY 6110VT2P</t>
  </si>
  <si>
    <t>PGY 6119VT2P</t>
  </si>
  <si>
    <t>PGY 7111VT2P</t>
  </si>
  <si>
    <t>PGY 5115VT2P</t>
  </si>
  <si>
    <t>MEX1508DGVT2P  *</t>
  </si>
  <si>
    <t>CX17117  *</t>
  </si>
  <si>
    <t>REV 27BHR79  *</t>
  </si>
  <si>
    <t>REV 28BHR18</t>
  </si>
  <si>
    <t>REV 25R27</t>
  </si>
  <si>
    <t>REV 25BHR89  *</t>
  </si>
  <si>
    <t>REV 25BHR26</t>
  </si>
  <si>
    <t>REV 24BHR99  *</t>
  </si>
  <si>
    <t>REV 23BHR55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</si>
  <si>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Hybrid followed by an asterisk indicates an experimental entry.</t>
    </r>
  </si>
  <si>
    <r>
      <t>Hybrid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</si>
  <si>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</si>
  <si>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Rolling Fork</t>
  </si>
  <si>
    <t>hills</t>
  </si>
  <si>
    <t>delta</t>
  </si>
  <si>
    <t>A6659VT2RIB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</si>
</sst>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200025</xdr:rowOff>
    </xdr:from>
    <xdr:to>
      <xdr:col>5</xdr:col>
      <xdr:colOff>840451</xdr:colOff>
      <xdr:row>0</xdr:row>
      <xdr:rowOff>686320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200025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B1" sqref="B1:H1"/>
    </sheetView>
  </sheetViews>
  <sheetFormatPr defaultRowHeight="15" x14ac:dyDescent="0.25"/>
  <cols>
    <col min="1" max="1" width="4.28515625" style="1" customWidth="1"/>
    <col min="2" max="3" width="18.7109375" customWidth="1"/>
    <col min="4" max="8" width="12.7109375" customWidth="1"/>
  </cols>
  <sheetData>
    <row r="1" spans="1:8" ht="72" customHeight="1" x14ac:dyDescent="0.25">
      <c r="A1" s="2"/>
      <c r="B1" s="27"/>
      <c r="C1" s="27"/>
      <c r="D1" s="27"/>
      <c r="E1" s="27"/>
      <c r="F1" s="27"/>
      <c r="G1" s="27"/>
      <c r="H1" s="27"/>
    </row>
    <row r="2" spans="1:8" ht="20.25" customHeight="1" x14ac:dyDescent="0.3">
      <c r="A2" s="2"/>
      <c r="B2" s="24" t="s">
        <v>65</v>
      </c>
      <c r="C2" s="25"/>
      <c r="D2" s="25"/>
      <c r="E2" s="25"/>
      <c r="F2" s="25"/>
      <c r="G2" s="25"/>
      <c r="H2" s="26"/>
    </row>
    <row r="3" spans="1:8" ht="20.25" customHeight="1" x14ac:dyDescent="0.25">
      <c r="A3" s="2"/>
      <c r="B3" s="4" t="s">
        <v>0</v>
      </c>
      <c r="C3" s="5" t="s">
        <v>92</v>
      </c>
      <c r="D3" s="6" t="s">
        <v>59</v>
      </c>
      <c r="E3" s="6" t="s">
        <v>60</v>
      </c>
      <c r="F3" s="6" t="s">
        <v>61</v>
      </c>
      <c r="G3" s="6" t="s">
        <v>94</v>
      </c>
      <c r="H3" s="7" t="s">
        <v>63</v>
      </c>
    </row>
    <row r="4" spans="1:8" x14ac:dyDescent="0.25">
      <c r="B4" s="8"/>
      <c r="C4" s="9"/>
      <c r="D4" s="17" t="s">
        <v>95</v>
      </c>
      <c r="E4" s="17" t="s">
        <v>95</v>
      </c>
      <c r="F4" s="17" t="s">
        <v>95</v>
      </c>
      <c r="G4" s="17" t="s">
        <v>96</v>
      </c>
      <c r="H4" s="7" t="s">
        <v>64</v>
      </c>
    </row>
    <row r="5" spans="1:8" s="2" customFormat="1" x14ac:dyDescent="0.25">
      <c r="B5" s="19"/>
      <c r="C5" s="20"/>
      <c r="D5" s="21" t="s">
        <v>66</v>
      </c>
      <c r="E5" s="21" t="s">
        <v>66</v>
      </c>
      <c r="F5" s="21" t="s">
        <v>67</v>
      </c>
      <c r="G5" s="21" t="s">
        <v>67</v>
      </c>
      <c r="H5" s="22"/>
    </row>
    <row r="6" spans="1:8" x14ac:dyDescent="0.25">
      <c r="B6" s="8"/>
      <c r="C6" s="9"/>
      <c r="D6" s="15" t="s">
        <v>62</v>
      </c>
      <c r="E6" s="15" t="s">
        <v>62</v>
      </c>
      <c r="F6" s="15" t="s">
        <v>62</v>
      </c>
      <c r="G6" s="15" t="s">
        <v>62</v>
      </c>
      <c r="H6" s="16" t="s">
        <v>62</v>
      </c>
    </row>
    <row r="7" spans="1:8" x14ac:dyDescent="0.25">
      <c r="B7" s="8" t="s">
        <v>6</v>
      </c>
      <c r="C7" s="9" t="s">
        <v>20</v>
      </c>
      <c r="D7" s="10">
        <v>173.71436199999999</v>
      </c>
      <c r="E7" s="10">
        <v>179.25</v>
      </c>
      <c r="F7" s="3">
        <v>236.48576600000001</v>
      </c>
      <c r="G7" s="3">
        <v>204.461251</v>
      </c>
      <c r="H7" s="23">
        <f>AVERAGE(D7:G7)</f>
        <v>198.47784474999997</v>
      </c>
    </row>
    <row r="8" spans="1:8" x14ac:dyDescent="0.25">
      <c r="B8" s="8" t="s">
        <v>6</v>
      </c>
      <c r="C8" s="9" t="s">
        <v>44</v>
      </c>
      <c r="D8" s="10">
        <v>154.34330700000001</v>
      </c>
      <c r="E8" s="10">
        <v>195.75</v>
      </c>
      <c r="F8" s="3">
        <v>234.81229999999999</v>
      </c>
      <c r="G8" s="3">
        <v>214.683145</v>
      </c>
      <c r="H8" s="23">
        <f t="shared" ref="H8:H70" si="0">AVERAGE(D8:G8)</f>
        <v>199.89718799999997</v>
      </c>
    </row>
    <row r="9" spans="1:8" x14ac:dyDescent="0.25">
      <c r="B9" s="8" t="s">
        <v>6</v>
      </c>
      <c r="C9" s="9" t="s">
        <v>8</v>
      </c>
      <c r="D9" s="10">
        <v>177.70388199999999</v>
      </c>
      <c r="E9" s="10">
        <v>165.25</v>
      </c>
      <c r="F9" s="3">
        <v>239.7329</v>
      </c>
      <c r="G9" s="3">
        <v>241.52532099999999</v>
      </c>
      <c r="H9" s="23">
        <f t="shared" si="0"/>
        <v>206.05302574999999</v>
      </c>
    </row>
    <row r="10" spans="1:8" x14ac:dyDescent="0.25">
      <c r="B10" s="8" t="s">
        <v>6</v>
      </c>
      <c r="C10" s="9" t="s">
        <v>97</v>
      </c>
      <c r="D10" s="10">
        <v>161.850291</v>
      </c>
      <c r="E10" s="10">
        <v>181.75</v>
      </c>
      <c r="F10" s="3">
        <v>258.49335500000001</v>
      </c>
      <c r="G10" s="3">
        <v>235.20024799999999</v>
      </c>
      <c r="H10" s="23">
        <f t="shared" si="0"/>
        <v>209.32347350000001</v>
      </c>
    </row>
    <row r="11" spans="1:8" x14ac:dyDescent="0.25">
      <c r="B11" s="8" t="s">
        <v>6</v>
      </c>
      <c r="C11" s="9" t="s">
        <v>9</v>
      </c>
      <c r="D11" s="10">
        <v>183.00828000000001</v>
      </c>
      <c r="E11" s="10">
        <v>198</v>
      </c>
      <c r="F11" s="3">
        <v>271.24774600000001</v>
      </c>
      <c r="G11" s="3">
        <v>203.08424199999999</v>
      </c>
      <c r="H11" s="23">
        <f t="shared" si="0"/>
        <v>213.83506700000001</v>
      </c>
    </row>
    <row r="12" spans="1:8" x14ac:dyDescent="0.25">
      <c r="B12" s="8" t="s">
        <v>6</v>
      </c>
      <c r="C12" s="9" t="s">
        <v>7</v>
      </c>
      <c r="D12" s="10">
        <v>186.783558</v>
      </c>
      <c r="E12" s="10">
        <v>195.25</v>
      </c>
      <c r="F12" s="3">
        <v>281.493762</v>
      </c>
      <c r="G12" s="3">
        <v>208.65822800000001</v>
      </c>
      <c r="H12" s="23">
        <f t="shared" si="0"/>
        <v>218.04638699999998</v>
      </c>
    </row>
    <row r="13" spans="1:8" x14ac:dyDescent="0.25">
      <c r="B13" s="8" t="s">
        <v>16</v>
      </c>
      <c r="C13" s="9" t="s">
        <v>17</v>
      </c>
      <c r="D13" s="10">
        <v>116.10154</v>
      </c>
      <c r="E13" s="10">
        <v>173.25</v>
      </c>
      <c r="F13" s="3">
        <v>242.665156</v>
      </c>
      <c r="G13" s="3">
        <v>223.60798199999999</v>
      </c>
      <c r="H13" s="23">
        <f t="shared" si="0"/>
        <v>188.9061695</v>
      </c>
    </row>
    <row r="14" spans="1:8" x14ac:dyDescent="0.25">
      <c r="B14" s="8" t="s">
        <v>16</v>
      </c>
      <c r="C14" s="9" t="s">
        <v>18</v>
      </c>
      <c r="D14" s="10">
        <v>188.31295499999999</v>
      </c>
      <c r="E14" s="10">
        <v>184.75</v>
      </c>
      <c r="F14" s="3">
        <v>238.612922</v>
      </c>
      <c r="G14" s="3">
        <v>212.66588999999999</v>
      </c>
      <c r="H14" s="23">
        <f t="shared" si="0"/>
        <v>206.08544175</v>
      </c>
    </row>
    <row r="15" spans="1:8" x14ac:dyDescent="0.25">
      <c r="B15" s="8" t="s">
        <v>16</v>
      </c>
      <c r="C15" s="9" t="s">
        <v>19</v>
      </c>
      <c r="D15" s="10">
        <v>151.67203699999999</v>
      </c>
      <c r="E15" s="10">
        <v>174.5</v>
      </c>
      <c r="F15" s="3">
        <v>228.63084699999999</v>
      </c>
      <c r="G15" s="3">
        <v>196.43449200000001</v>
      </c>
      <c r="H15" s="23">
        <f t="shared" si="0"/>
        <v>187.80934399999998</v>
      </c>
    </row>
    <row r="16" spans="1:8" x14ac:dyDescent="0.25">
      <c r="B16" s="8" t="s">
        <v>16</v>
      </c>
      <c r="C16" s="9" t="s">
        <v>68</v>
      </c>
      <c r="D16" s="10">
        <v>149.41709800000001</v>
      </c>
      <c r="E16" s="10">
        <v>182</v>
      </c>
      <c r="F16" s="3">
        <v>234.77205900000001</v>
      </c>
      <c r="G16" s="3">
        <v>207.609218</v>
      </c>
      <c r="H16" s="23">
        <f t="shared" si="0"/>
        <v>193.44959375000002</v>
      </c>
    </row>
    <row r="17" spans="2:8" x14ac:dyDescent="0.25">
      <c r="B17" s="8" t="s">
        <v>16</v>
      </c>
      <c r="C17" s="9" t="s">
        <v>69</v>
      </c>
      <c r="D17" s="10">
        <v>162.56406000000001</v>
      </c>
      <c r="E17" s="10">
        <v>179.75</v>
      </c>
      <c r="F17" s="3">
        <v>226.12575799999999</v>
      </c>
      <c r="G17" s="3">
        <v>214.25680299999999</v>
      </c>
      <c r="H17" s="23">
        <f t="shared" si="0"/>
        <v>195.67415525000001</v>
      </c>
    </row>
    <row r="18" spans="2:8" x14ac:dyDescent="0.25">
      <c r="B18" s="8" t="s">
        <v>1</v>
      </c>
      <c r="C18" s="9" t="s">
        <v>31</v>
      </c>
      <c r="D18" s="10">
        <v>175.490836</v>
      </c>
      <c r="E18" s="10">
        <v>157</v>
      </c>
      <c r="F18" s="3">
        <v>213.21700999999999</v>
      </c>
      <c r="G18" s="3">
        <v>221.09016700000001</v>
      </c>
      <c r="H18" s="23">
        <f t="shared" si="0"/>
        <v>191.69950325000002</v>
      </c>
    </row>
    <row r="19" spans="2:8" x14ac:dyDescent="0.25">
      <c r="B19" s="8" t="s">
        <v>1</v>
      </c>
      <c r="C19" s="9" t="s">
        <v>2</v>
      </c>
      <c r="D19" s="10">
        <v>167.700211</v>
      </c>
      <c r="E19" s="10">
        <v>171.75</v>
      </c>
      <c r="F19" s="3">
        <v>202.97084699999999</v>
      </c>
      <c r="G19" s="3">
        <v>219.85305399999999</v>
      </c>
      <c r="H19" s="23">
        <f t="shared" si="0"/>
        <v>190.56852799999996</v>
      </c>
    </row>
    <row r="20" spans="2:8" x14ac:dyDescent="0.25">
      <c r="B20" s="8" t="s">
        <v>1</v>
      </c>
      <c r="C20" s="9" t="s">
        <v>74</v>
      </c>
      <c r="D20" s="10">
        <v>159.92915300000001</v>
      </c>
      <c r="E20" s="10">
        <v>186.25</v>
      </c>
      <c r="F20" s="3">
        <v>235.050523</v>
      </c>
      <c r="G20" s="3">
        <v>202.975155</v>
      </c>
      <c r="H20" s="23">
        <f t="shared" si="0"/>
        <v>196.05120775</v>
      </c>
    </row>
    <row r="21" spans="2:8" x14ac:dyDescent="0.25">
      <c r="B21" s="8" t="s">
        <v>1</v>
      </c>
      <c r="C21" s="9" t="s">
        <v>72</v>
      </c>
      <c r="D21" s="10">
        <v>170.046931</v>
      </c>
      <c r="E21" s="10">
        <v>177.5</v>
      </c>
      <c r="F21" s="3">
        <v>230.558829</v>
      </c>
      <c r="G21" s="3">
        <v>255.02942200000001</v>
      </c>
      <c r="H21" s="23">
        <f t="shared" si="0"/>
        <v>208.2837955</v>
      </c>
    </row>
    <row r="22" spans="2:8" x14ac:dyDescent="0.25">
      <c r="B22" s="8" t="s">
        <v>1</v>
      </c>
      <c r="C22" s="9" t="s">
        <v>73</v>
      </c>
      <c r="D22" s="10">
        <v>175.72677999999999</v>
      </c>
      <c r="E22" s="10">
        <v>161.25</v>
      </c>
      <c r="F22" s="3">
        <v>239.37600800000001</v>
      </c>
      <c r="G22" s="3">
        <v>238.57466500000001</v>
      </c>
      <c r="H22" s="23">
        <f t="shared" si="0"/>
        <v>203.73186324999998</v>
      </c>
    </row>
    <row r="23" spans="2:8" x14ac:dyDescent="0.25">
      <c r="B23" s="8" t="s">
        <v>1</v>
      </c>
      <c r="C23" s="9" t="s">
        <v>70</v>
      </c>
      <c r="D23" s="10">
        <v>165.530427</v>
      </c>
      <c r="E23" s="10">
        <v>168.5</v>
      </c>
      <c r="F23" s="3">
        <v>224.214394</v>
      </c>
      <c r="G23" s="3">
        <v>217.53623999999999</v>
      </c>
      <c r="H23" s="23">
        <f t="shared" si="0"/>
        <v>193.94526525000001</v>
      </c>
    </row>
    <row r="24" spans="2:8" x14ac:dyDescent="0.25">
      <c r="B24" s="8" t="s">
        <v>1</v>
      </c>
      <c r="C24" s="9" t="s">
        <v>71</v>
      </c>
      <c r="D24" s="10">
        <v>158.26383300000001</v>
      </c>
      <c r="E24" s="10">
        <v>176.25</v>
      </c>
      <c r="F24" s="3">
        <v>223.28562299999999</v>
      </c>
      <c r="G24" s="3">
        <v>194.969649</v>
      </c>
      <c r="H24" s="23">
        <f t="shared" si="0"/>
        <v>188.19227624999999</v>
      </c>
    </row>
    <row r="25" spans="2:8" x14ac:dyDescent="0.25">
      <c r="B25" s="8" t="s">
        <v>14</v>
      </c>
      <c r="C25" s="9" t="s">
        <v>15</v>
      </c>
      <c r="D25" s="10">
        <v>165.55136300000001</v>
      </c>
      <c r="E25" s="10">
        <v>183.75</v>
      </c>
      <c r="F25" s="3">
        <v>290.30455599999999</v>
      </c>
      <c r="G25" s="3">
        <v>229.59023999999999</v>
      </c>
      <c r="H25" s="23">
        <f t="shared" si="0"/>
        <v>217.29903975000002</v>
      </c>
    </row>
    <row r="26" spans="2:8" x14ac:dyDescent="0.25">
      <c r="B26" s="8" t="s">
        <v>40</v>
      </c>
      <c r="C26" s="9" t="s">
        <v>54</v>
      </c>
      <c r="D26" s="10">
        <v>104.595812</v>
      </c>
      <c r="E26" s="10">
        <v>201.25</v>
      </c>
      <c r="F26" s="3">
        <v>248.16135299999999</v>
      </c>
      <c r="G26" s="3">
        <v>225.15371400000001</v>
      </c>
      <c r="H26" s="23">
        <f t="shared" si="0"/>
        <v>194.79021975000001</v>
      </c>
    </row>
    <row r="27" spans="2:8" x14ac:dyDescent="0.25">
      <c r="B27" s="8" t="s">
        <v>40</v>
      </c>
      <c r="C27" s="9" t="s">
        <v>13</v>
      </c>
      <c r="D27" s="10">
        <v>182.78232199999999</v>
      </c>
      <c r="E27" s="10">
        <v>184.5</v>
      </c>
      <c r="F27" s="3">
        <v>260.41973100000001</v>
      </c>
      <c r="G27" s="3">
        <v>226.954037</v>
      </c>
      <c r="H27" s="23">
        <f t="shared" si="0"/>
        <v>213.66402249999999</v>
      </c>
    </row>
    <row r="28" spans="2:8" x14ac:dyDescent="0.25">
      <c r="B28" s="8" t="s">
        <v>40</v>
      </c>
      <c r="C28" s="9" t="s">
        <v>28</v>
      </c>
      <c r="D28" s="10">
        <v>153.72889599999999</v>
      </c>
      <c r="E28" s="10">
        <v>198.75</v>
      </c>
      <c r="F28" s="3">
        <v>236.42484899999999</v>
      </c>
      <c r="G28" s="3">
        <v>230.37798900000001</v>
      </c>
      <c r="H28" s="23">
        <f t="shared" si="0"/>
        <v>204.82043349999998</v>
      </c>
    </row>
    <row r="29" spans="2:8" x14ac:dyDescent="0.25">
      <c r="B29" s="8" t="s">
        <v>40</v>
      </c>
      <c r="C29" s="9" t="s">
        <v>11</v>
      </c>
      <c r="D29" s="10">
        <v>190.91917799999999</v>
      </c>
      <c r="E29" s="10">
        <v>180.25</v>
      </c>
      <c r="F29" s="3">
        <v>259.597689</v>
      </c>
      <c r="G29" s="3">
        <v>241.53759500000001</v>
      </c>
      <c r="H29" s="23">
        <f t="shared" si="0"/>
        <v>218.07611550000001</v>
      </c>
    </row>
    <row r="30" spans="2:8" x14ac:dyDescent="0.25">
      <c r="B30" s="8" t="s">
        <v>40</v>
      </c>
      <c r="C30" s="9" t="s">
        <v>12</v>
      </c>
      <c r="D30" s="10">
        <v>187.96342899999999</v>
      </c>
      <c r="E30" s="10">
        <v>199.75</v>
      </c>
      <c r="F30" s="3">
        <v>255.19273899999999</v>
      </c>
      <c r="G30" s="3">
        <v>235.405675</v>
      </c>
      <c r="H30" s="23">
        <f t="shared" si="0"/>
        <v>219.57796074999999</v>
      </c>
    </row>
    <row r="31" spans="2:8" x14ac:dyDescent="0.25">
      <c r="B31" s="8" t="s">
        <v>40</v>
      </c>
      <c r="C31" s="9" t="s">
        <v>3</v>
      </c>
      <c r="D31" s="10">
        <v>158.296154</v>
      </c>
      <c r="E31" s="10">
        <v>199.75</v>
      </c>
      <c r="F31" s="3">
        <v>225.636606</v>
      </c>
      <c r="G31" s="3">
        <v>236.593616</v>
      </c>
      <c r="H31" s="23">
        <f t="shared" si="0"/>
        <v>205.06909400000001</v>
      </c>
    </row>
    <row r="32" spans="2:8" x14ac:dyDescent="0.25">
      <c r="B32" s="8" t="s">
        <v>40</v>
      </c>
      <c r="C32" s="9" t="s">
        <v>42</v>
      </c>
      <c r="D32" s="10">
        <v>174.12678</v>
      </c>
      <c r="E32" s="10">
        <v>189.75</v>
      </c>
      <c r="F32" s="3">
        <v>255.41434899999999</v>
      </c>
      <c r="G32" s="3">
        <v>226.02792600000001</v>
      </c>
      <c r="H32" s="23">
        <f t="shared" si="0"/>
        <v>211.32976374999998</v>
      </c>
    </row>
    <row r="33" spans="2:8" x14ac:dyDescent="0.25">
      <c r="B33" s="8" t="s">
        <v>40</v>
      </c>
      <c r="C33" s="9" t="s">
        <v>41</v>
      </c>
      <c r="D33" s="10">
        <v>169.74088</v>
      </c>
      <c r="E33" s="10">
        <v>192.25</v>
      </c>
      <c r="F33" s="3">
        <v>231.72990799999999</v>
      </c>
      <c r="G33" s="3">
        <v>222.54397299999999</v>
      </c>
      <c r="H33" s="23">
        <f t="shared" si="0"/>
        <v>204.06619024999998</v>
      </c>
    </row>
    <row r="34" spans="2:8" x14ac:dyDescent="0.25">
      <c r="B34" s="8" t="s">
        <v>40</v>
      </c>
      <c r="C34" s="9" t="s">
        <v>10</v>
      </c>
      <c r="D34" s="10">
        <v>182.68695299999999</v>
      </c>
      <c r="E34" s="10">
        <v>201</v>
      </c>
      <c r="F34" s="3">
        <v>235.26477399999999</v>
      </c>
      <c r="G34" s="3">
        <v>239.25670099999999</v>
      </c>
      <c r="H34" s="23">
        <f t="shared" si="0"/>
        <v>214.55210700000001</v>
      </c>
    </row>
    <row r="35" spans="2:8" x14ac:dyDescent="0.25">
      <c r="B35" s="8" t="s">
        <v>35</v>
      </c>
      <c r="C35" s="9" t="s">
        <v>83</v>
      </c>
      <c r="D35" s="10">
        <v>180.37199000000001</v>
      </c>
      <c r="E35" s="10">
        <v>197.75</v>
      </c>
      <c r="F35" s="3">
        <v>243.08459300000001</v>
      </c>
      <c r="G35" s="3">
        <v>200.700861</v>
      </c>
      <c r="H35" s="23">
        <f t="shared" si="0"/>
        <v>205.47686100000001</v>
      </c>
    </row>
    <row r="36" spans="2:8" x14ac:dyDescent="0.25">
      <c r="B36" s="8" t="s">
        <v>35</v>
      </c>
      <c r="C36" s="9" t="s">
        <v>36</v>
      </c>
      <c r="D36" s="10">
        <v>144.02221</v>
      </c>
      <c r="E36" s="10">
        <v>174</v>
      </c>
      <c r="F36" s="3">
        <v>223.97023999999999</v>
      </c>
      <c r="G36" s="3">
        <v>207.27708200000001</v>
      </c>
      <c r="H36" s="23">
        <f t="shared" si="0"/>
        <v>187.31738300000001</v>
      </c>
    </row>
    <row r="37" spans="2:8" x14ac:dyDescent="0.25">
      <c r="B37" s="8" t="s">
        <v>35</v>
      </c>
      <c r="C37" s="9" t="s">
        <v>37</v>
      </c>
      <c r="D37" s="10">
        <v>178.89828499999999</v>
      </c>
      <c r="E37" s="10">
        <v>175</v>
      </c>
      <c r="F37" s="3">
        <v>236.270287</v>
      </c>
      <c r="G37" s="3">
        <v>225.131632</v>
      </c>
      <c r="H37" s="23">
        <f t="shared" si="0"/>
        <v>203.825051</v>
      </c>
    </row>
    <row r="38" spans="2:8" x14ac:dyDescent="0.25">
      <c r="B38" s="8" t="s">
        <v>24</v>
      </c>
      <c r="C38" s="9" t="s">
        <v>25</v>
      </c>
      <c r="D38" s="10">
        <v>177.04479000000001</v>
      </c>
      <c r="E38" s="10">
        <v>181</v>
      </c>
      <c r="F38" s="3">
        <v>225.007983</v>
      </c>
      <c r="G38" s="3">
        <v>207.81992399999999</v>
      </c>
      <c r="H38" s="23">
        <f t="shared" si="0"/>
        <v>197.71817425</v>
      </c>
    </row>
    <row r="39" spans="2:8" x14ac:dyDescent="0.25">
      <c r="B39" s="8" t="s">
        <v>24</v>
      </c>
      <c r="C39" s="9" t="s">
        <v>26</v>
      </c>
      <c r="D39" s="10">
        <v>170.984972</v>
      </c>
      <c r="E39" s="10">
        <v>195.25</v>
      </c>
      <c r="F39" s="3">
        <v>260.62714699999998</v>
      </c>
      <c r="G39" s="3">
        <v>212.625697</v>
      </c>
      <c r="H39" s="23">
        <f t="shared" si="0"/>
        <v>209.87195399999996</v>
      </c>
    </row>
    <row r="40" spans="2:8" x14ac:dyDescent="0.25">
      <c r="B40" s="8" t="s">
        <v>45</v>
      </c>
      <c r="C40" s="9" t="s">
        <v>48</v>
      </c>
      <c r="D40" s="10">
        <v>182.803348</v>
      </c>
      <c r="E40" s="10">
        <v>166.75</v>
      </c>
      <c r="F40" s="3">
        <v>251.90117900000001</v>
      </c>
      <c r="G40" s="3">
        <v>221.55295599999999</v>
      </c>
      <c r="H40" s="23">
        <f t="shared" si="0"/>
        <v>205.75187075000002</v>
      </c>
    </row>
    <row r="41" spans="2:8" x14ac:dyDescent="0.25">
      <c r="B41" s="8" t="s">
        <v>45</v>
      </c>
      <c r="C41" s="9" t="s">
        <v>46</v>
      </c>
      <c r="D41" s="10">
        <v>132.37941000000001</v>
      </c>
      <c r="E41" s="10">
        <v>176.5</v>
      </c>
      <c r="F41" s="3">
        <v>204.753533</v>
      </c>
      <c r="G41" s="3">
        <v>210.317207</v>
      </c>
      <c r="H41" s="23">
        <f t="shared" si="0"/>
        <v>180.98753750000003</v>
      </c>
    </row>
    <row r="42" spans="2:8" x14ac:dyDescent="0.25">
      <c r="B42" s="8" t="s">
        <v>45</v>
      </c>
      <c r="C42" s="9" t="s">
        <v>50</v>
      </c>
      <c r="D42" s="10">
        <v>138.62359799999999</v>
      </c>
      <c r="E42" s="10">
        <v>170</v>
      </c>
      <c r="F42" s="3">
        <v>223.14793700000001</v>
      </c>
      <c r="G42" s="3">
        <v>184.61293000000001</v>
      </c>
      <c r="H42" s="23">
        <f t="shared" si="0"/>
        <v>179.09611625000002</v>
      </c>
    </row>
    <row r="43" spans="2:8" x14ac:dyDescent="0.25">
      <c r="B43" s="8" t="s">
        <v>45</v>
      </c>
      <c r="C43" s="9" t="s">
        <v>51</v>
      </c>
      <c r="D43" s="10">
        <v>122.45998299999999</v>
      </c>
      <c r="E43" s="10">
        <v>152.75</v>
      </c>
      <c r="F43" s="3">
        <v>190.694636</v>
      </c>
      <c r="G43" s="3">
        <v>207.220024</v>
      </c>
      <c r="H43" s="23">
        <f t="shared" si="0"/>
        <v>168.28116075</v>
      </c>
    </row>
    <row r="44" spans="2:8" x14ac:dyDescent="0.25">
      <c r="B44" s="8" t="s">
        <v>45</v>
      </c>
      <c r="C44" s="9" t="s">
        <v>52</v>
      </c>
      <c r="D44" s="10">
        <v>179.97390200000001</v>
      </c>
      <c r="E44" s="10">
        <v>177.5</v>
      </c>
      <c r="F44" s="3">
        <v>215.08058700000001</v>
      </c>
      <c r="G44" s="3">
        <v>213.05950899999999</v>
      </c>
      <c r="H44" s="23">
        <f t="shared" si="0"/>
        <v>196.40349950000001</v>
      </c>
    </row>
    <row r="45" spans="2:8" x14ac:dyDescent="0.25">
      <c r="B45" s="8" t="s">
        <v>45</v>
      </c>
      <c r="C45" s="9" t="s">
        <v>53</v>
      </c>
      <c r="D45" s="10">
        <v>151.140601</v>
      </c>
      <c r="E45" s="10">
        <v>177.25</v>
      </c>
      <c r="F45" s="3">
        <v>207.65191300000001</v>
      </c>
      <c r="G45" s="3">
        <v>199.18721400000001</v>
      </c>
      <c r="H45" s="23">
        <f t="shared" si="0"/>
        <v>183.80743200000001</v>
      </c>
    </row>
    <row r="46" spans="2:8" x14ac:dyDescent="0.25">
      <c r="B46" s="8" t="s">
        <v>45</v>
      </c>
      <c r="C46" s="9" t="s">
        <v>49</v>
      </c>
      <c r="D46" s="10">
        <v>105.30274799999999</v>
      </c>
      <c r="E46" s="10">
        <v>184.25</v>
      </c>
      <c r="F46" s="3">
        <v>235.25323900000001</v>
      </c>
      <c r="G46" s="3">
        <v>238.633149</v>
      </c>
      <c r="H46" s="23">
        <f t="shared" si="0"/>
        <v>190.85978399999999</v>
      </c>
    </row>
    <row r="47" spans="2:8" x14ac:dyDescent="0.25">
      <c r="B47" s="8" t="s">
        <v>45</v>
      </c>
      <c r="C47" s="9" t="s">
        <v>47</v>
      </c>
      <c r="D47" s="10">
        <v>152.541247</v>
      </c>
      <c r="E47" s="10">
        <v>175.75</v>
      </c>
      <c r="F47" s="3">
        <v>201.078622</v>
      </c>
      <c r="G47" s="3">
        <v>222.59027599999999</v>
      </c>
      <c r="H47" s="23">
        <f t="shared" si="0"/>
        <v>187.99003625</v>
      </c>
    </row>
    <row r="48" spans="2:8" x14ac:dyDescent="0.25">
      <c r="B48" s="8" t="s">
        <v>32</v>
      </c>
      <c r="C48" s="9" t="s">
        <v>33</v>
      </c>
      <c r="D48" s="10">
        <v>194.465992</v>
      </c>
      <c r="E48" s="10">
        <v>190.5</v>
      </c>
      <c r="F48" s="3">
        <v>263.94892299999998</v>
      </c>
      <c r="G48" s="3">
        <v>227.697858</v>
      </c>
      <c r="H48" s="23">
        <f t="shared" si="0"/>
        <v>219.15319325000002</v>
      </c>
    </row>
    <row r="49" spans="2:8" x14ac:dyDescent="0.25">
      <c r="B49" s="8" t="s">
        <v>32</v>
      </c>
      <c r="C49" s="9" t="s">
        <v>82</v>
      </c>
      <c r="D49" s="10">
        <v>159.291045</v>
      </c>
      <c r="E49" s="10">
        <v>203.75</v>
      </c>
      <c r="F49" s="3">
        <v>259.687637</v>
      </c>
      <c r="G49" s="3">
        <v>251.03414799999999</v>
      </c>
      <c r="H49" s="23">
        <f t="shared" si="0"/>
        <v>218.44070749999997</v>
      </c>
    </row>
    <row r="50" spans="2:8" x14ac:dyDescent="0.25">
      <c r="B50" s="8" t="s">
        <v>21</v>
      </c>
      <c r="C50" s="9" t="s">
        <v>43</v>
      </c>
      <c r="D50" s="10">
        <v>158.444275</v>
      </c>
      <c r="E50" s="10">
        <v>182</v>
      </c>
      <c r="F50" s="3">
        <v>230.06092799999999</v>
      </c>
      <c r="G50" s="3">
        <v>205.96722500000001</v>
      </c>
      <c r="H50" s="23">
        <f t="shared" si="0"/>
        <v>194.11810699999998</v>
      </c>
    </row>
    <row r="51" spans="2:8" x14ac:dyDescent="0.25">
      <c r="B51" s="8" t="s">
        <v>21</v>
      </c>
      <c r="C51" s="9" t="s">
        <v>22</v>
      </c>
      <c r="D51" s="10">
        <v>164.83795000000001</v>
      </c>
      <c r="E51" s="10">
        <v>175.75</v>
      </c>
      <c r="F51" s="3">
        <v>237.05486200000001</v>
      </c>
      <c r="G51" s="3">
        <v>212.816821</v>
      </c>
      <c r="H51" s="23">
        <f t="shared" si="0"/>
        <v>197.61490825000001</v>
      </c>
    </row>
    <row r="52" spans="2:8" x14ac:dyDescent="0.25">
      <c r="B52" s="8" t="s">
        <v>21</v>
      </c>
      <c r="C52" s="9" t="s">
        <v>23</v>
      </c>
      <c r="D52" s="10">
        <v>146.22801100000001</v>
      </c>
      <c r="E52" s="10">
        <v>184.5</v>
      </c>
      <c r="F52" s="3">
        <v>220.70549500000001</v>
      </c>
      <c r="G52" s="3">
        <v>204.49849499999999</v>
      </c>
      <c r="H52" s="23">
        <f t="shared" si="0"/>
        <v>188.98300025000003</v>
      </c>
    </row>
    <row r="53" spans="2:8" x14ac:dyDescent="0.25">
      <c r="B53" s="8" t="s">
        <v>29</v>
      </c>
      <c r="C53" s="9" t="s">
        <v>30</v>
      </c>
      <c r="D53" s="10">
        <v>164.23099300000001</v>
      </c>
      <c r="E53" s="10">
        <v>158.75</v>
      </c>
      <c r="F53" s="3">
        <v>207.010775</v>
      </c>
      <c r="G53" s="3">
        <v>235.03121200000001</v>
      </c>
      <c r="H53" s="23">
        <f t="shared" si="0"/>
        <v>191.25574499999999</v>
      </c>
    </row>
    <row r="54" spans="2:8" x14ac:dyDescent="0.25">
      <c r="B54" s="8" t="s">
        <v>38</v>
      </c>
      <c r="C54" s="9" t="s">
        <v>39</v>
      </c>
      <c r="D54" s="10">
        <v>156.67667</v>
      </c>
      <c r="E54" s="10">
        <v>164</v>
      </c>
      <c r="F54" s="3">
        <v>221.238361</v>
      </c>
      <c r="G54" s="3">
        <v>208.45198099999999</v>
      </c>
      <c r="H54" s="23">
        <f t="shared" si="0"/>
        <v>187.59175299999998</v>
      </c>
    </row>
    <row r="55" spans="2:8" x14ac:dyDescent="0.25">
      <c r="B55" s="8" t="s">
        <v>4</v>
      </c>
      <c r="C55" s="9" t="s">
        <v>34</v>
      </c>
      <c r="D55" s="10">
        <v>182.305465</v>
      </c>
      <c r="E55" s="10">
        <v>161.5</v>
      </c>
      <c r="F55" s="3">
        <v>219.92869999999999</v>
      </c>
      <c r="G55" s="3">
        <v>228.26696899999999</v>
      </c>
      <c r="H55" s="23">
        <f t="shared" si="0"/>
        <v>198.00028350000002</v>
      </c>
    </row>
    <row r="56" spans="2:8" x14ac:dyDescent="0.25">
      <c r="B56" s="8" t="s">
        <v>4</v>
      </c>
      <c r="C56" s="9" t="s">
        <v>27</v>
      </c>
      <c r="D56" s="10">
        <v>206.30800500000001</v>
      </c>
      <c r="E56" s="10">
        <v>203</v>
      </c>
      <c r="F56" s="3">
        <v>262.01515499999999</v>
      </c>
      <c r="G56" s="3">
        <v>233.52243100000001</v>
      </c>
      <c r="H56" s="23">
        <f t="shared" si="0"/>
        <v>226.21139774999997</v>
      </c>
    </row>
    <row r="57" spans="2:8" x14ac:dyDescent="0.25">
      <c r="B57" s="8" t="s">
        <v>4</v>
      </c>
      <c r="C57" s="9" t="s">
        <v>76</v>
      </c>
      <c r="D57" s="10">
        <v>157.282175</v>
      </c>
      <c r="E57" s="10">
        <v>185.5</v>
      </c>
      <c r="F57" s="3">
        <v>259.97490199999999</v>
      </c>
      <c r="G57" s="3">
        <v>230.26422299999999</v>
      </c>
      <c r="H57" s="23">
        <f t="shared" si="0"/>
        <v>208.255325</v>
      </c>
    </row>
    <row r="58" spans="2:8" x14ac:dyDescent="0.25">
      <c r="B58" s="8" t="s">
        <v>4</v>
      </c>
      <c r="C58" s="9" t="s">
        <v>77</v>
      </c>
      <c r="D58" s="10">
        <v>179.437105</v>
      </c>
      <c r="E58" s="10">
        <v>184.5</v>
      </c>
      <c r="F58" s="3">
        <v>238.112235</v>
      </c>
      <c r="G58" s="3">
        <v>238.34877900000001</v>
      </c>
      <c r="H58" s="23">
        <f t="shared" si="0"/>
        <v>210.09952975000002</v>
      </c>
    </row>
    <row r="59" spans="2:8" x14ac:dyDescent="0.25">
      <c r="B59" s="8" t="s">
        <v>4</v>
      </c>
      <c r="C59" s="9" t="s">
        <v>78</v>
      </c>
      <c r="D59" s="10">
        <v>155.44642300000001</v>
      </c>
      <c r="E59" s="10">
        <v>137</v>
      </c>
      <c r="F59" s="3">
        <v>185.249844</v>
      </c>
      <c r="G59" s="3">
        <v>185.98954699999999</v>
      </c>
      <c r="H59" s="23">
        <f t="shared" si="0"/>
        <v>165.92145349999998</v>
      </c>
    </row>
    <row r="60" spans="2:8" x14ac:dyDescent="0.25">
      <c r="B60" s="8" t="s">
        <v>4</v>
      </c>
      <c r="C60" s="9" t="s">
        <v>79</v>
      </c>
      <c r="D60" s="10">
        <v>160.183244</v>
      </c>
      <c r="E60" s="10">
        <v>193.5</v>
      </c>
      <c r="F60" s="3">
        <v>247.08888099999999</v>
      </c>
      <c r="G60" s="3">
        <v>219.297405</v>
      </c>
      <c r="H60" s="23">
        <f t="shared" si="0"/>
        <v>205.0173825</v>
      </c>
    </row>
    <row r="61" spans="2:8" x14ac:dyDescent="0.25">
      <c r="B61" s="8" t="s">
        <v>4</v>
      </c>
      <c r="C61" s="9" t="s">
        <v>80</v>
      </c>
      <c r="D61" s="10">
        <v>172.63505799999999</v>
      </c>
      <c r="E61" s="10">
        <v>163.5</v>
      </c>
      <c r="F61" s="3">
        <v>210.46137899999999</v>
      </c>
      <c r="G61" s="3">
        <v>224.40723600000001</v>
      </c>
      <c r="H61" s="23">
        <f t="shared" si="0"/>
        <v>192.75091824999998</v>
      </c>
    </row>
    <row r="62" spans="2:8" x14ac:dyDescent="0.25">
      <c r="B62" s="8" t="s">
        <v>4</v>
      </c>
      <c r="C62" s="9" t="s">
        <v>5</v>
      </c>
      <c r="D62" s="10">
        <v>164.02093500000001</v>
      </c>
      <c r="E62" s="10">
        <v>175.25</v>
      </c>
      <c r="F62" s="3">
        <v>250.41485700000001</v>
      </c>
      <c r="G62" s="3">
        <v>218.91129599999999</v>
      </c>
      <c r="H62" s="23">
        <f t="shared" si="0"/>
        <v>202.149272</v>
      </c>
    </row>
    <row r="63" spans="2:8" x14ac:dyDescent="0.25">
      <c r="B63" s="8" t="s">
        <v>4</v>
      </c>
      <c r="C63" s="9" t="s">
        <v>81</v>
      </c>
      <c r="D63" s="10">
        <v>178.85454100000001</v>
      </c>
      <c r="E63" s="10">
        <v>199.75</v>
      </c>
      <c r="F63" s="3">
        <v>266.25552800000003</v>
      </c>
      <c r="G63" s="3">
        <v>249.660721</v>
      </c>
      <c r="H63" s="23">
        <f t="shared" si="0"/>
        <v>223.63019750000001</v>
      </c>
    </row>
    <row r="64" spans="2:8" x14ac:dyDescent="0.25">
      <c r="B64" s="8" t="s">
        <v>75</v>
      </c>
      <c r="C64" s="9" t="s">
        <v>90</v>
      </c>
      <c r="D64" s="10">
        <v>186.081039</v>
      </c>
      <c r="E64" s="10">
        <v>168</v>
      </c>
      <c r="F64" s="3">
        <v>219.695774</v>
      </c>
      <c r="G64" s="3">
        <v>237.03997699999999</v>
      </c>
      <c r="H64" s="23">
        <f t="shared" si="0"/>
        <v>202.70419750000002</v>
      </c>
    </row>
    <row r="65" spans="2:8" x14ac:dyDescent="0.25">
      <c r="B65" s="8" t="s">
        <v>75</v>
      </c>
      <c r="C65" s="9" t="s">
        <v>89</v>
      </c>
      <c r="D65" s="10">
        <v>193.67676</v>
      </c>
      <c r="E65" s="10">
        <v>183.5</v>
      </c>
      <c r="F65" s="3">
        <v>261.45075000000003</v>
      </c>
      <c r="G65" s="3">
        <v>228.901906</v>
      </c>
      <c r="H65" s="23">
        <f t="shared" si="0"/>
        <v>216.88235400000002</v>
      </c>
    </row>
    <row r="66" spans="2:8" x14ac:dyDescent="0.25">
      <c r="B66" s="8" t="s">
        <v>75</v>
      </c>
      <c r="C66" s="9" t="s">
        <v>88</v>
      </c>
      <c r="D66" s="10">
        <v>178.67834099999999</v>
      </c>
      <c r="E66" s="10">
        <v>165</v>
      </c>
      <c r="F66" s="3">
        <v>217.312522</v>
      </c>
      <c r="G66" s="3">
        <v>221.59291300000001</v>
      </c>
      <c r="H66" s="23">
        <f t="shared" si="0"/>
        <v>195.64594399999999</v>
      </c>
    </row>
    <row r="67" spans="2:8" x14ac:dyDescent="0.25">
      <c r="B67" s="8" t="s">
        <v>75</v>
      </c>
      <c r="C67" s="9" t="s">
        <v>87</v>
      </c>
      <c r="D67" s="10">
        <v>162.01040900000001</v>
      </c>
      <c r="E67" s="10">
        <v>164</v>
      </c>
      <c r="F67" s="3">
        <v>202.55263400000001</v>
      </c>
      <c r="G67" s="3">
        <v>212.75179800000001</v>
      </c>
      <c r="H67" s="23">
        <f t="shared" si="0"/>
        <v>185.32871025</v>
      </c>
    </row>
    <row r="68" spans="2:8" x14ac:dyDescent="0.25">
      <c r="B68" s="8" t="s">
        <v>75</v>
      </c>
      <c r="C68" s="9" t="s">
        <v>86</v>
      </c>
      <c r="D68" s="10">
        <v>170.41063299999999</v>
      </c>
      <c r="E68" s="10">
        <v>170.25</v>
      </c>
      <c r="F68" s="3">
        <v>189.72140999999999</v>
      </c>
      <c r="G68" s="3">
        <v>213.25084100000001</v>
      </c>
      <c r="H68" s="23">
        <f t="shared" si="0"/>
        <v>185.908221</v>
      </c>
    </row>
    <row r="69" spans="2:8" x14ac:dyDescent="0.25">
      <c r="B69" s="8" t="s">
        <v>75</v>
      </c>
      <c r="C69" s="9" t="s">
        <v>84</v>
      </c>
      <c r="D69" s="10">
        <v>173.09003799999999</v>
      </c>
      <c r="E69" s="10">
        <v>197.5</v>
      </c>
      <c r="F69" s="3">
        <v>252.28232299999999</v>
      </c>
      <c r="G69" s="3">
        <v>249.98697200000001</v>
      </c>
      <c r="H69" s="23">
        <f t="shared" si="0"/>
        <v>218.21483325</v>
      </c>
    </row>
    <row r="70" spans="2:8" x14ac:dyDescent="0.25">
      <c r="B70" s="8" t="s">
        <v>75</v>
      </c>
      <c r="C70" s="9" t="s">
        <v>85</v>
      </c>
      <c r="D70" s="10">
        <v>185.086265</v>
      </c>
      <c r="E70" s="10">
        <v>179.25</v>
      </c>
      <c r="F70" s="3">
        <v>234.057287</v>
      </c>
      <c r="G70" s="3">
        <v>244.92147600000001</v>
      </c>
      <c r="H70" s="23">
        <f t="shared" si="0"/>
        <v>210.828757</v>
      </c>
    </row>
    <row r="71" spans="2:8" x14ac:dyDescent="0.25">
      <c r="B71" s="8"/>
      <c r="C71" s="9"/>
      <c r="D71" s="15"/>
      <c r="E71" s="15"/>
      <c r="F71" s="15"/>
      <c r="G71" s="3"/>
      <c r="H71" s="11"/>
    </row>
    <row r="72" spans="2:8" x14ac:dyDescent="0.25">
      <c r="B72" s="8"/>
      <c r="C72" s="9"/>
      <c r="D72" s="10"/>
      <c r="E72" s="10"/>
      <c r="F72" s="10"/>
      <c r="G72" s="3"/>
      <c r="H72" s="11"/>
    </row>
    <row r="73" spans="2:8" x14ac:dyDescent="0.25">
      <c r="B73" s="8" t="s">
        <v>55</v>
      </c>
      <c r="C73" s="9"/>
      <c r="D73" s="10">
        <f t="shared" ref="D73:E73" si="1">AVERAGE(D8:D71)</f>
        <v>165.73119685714292</v>
      </c>
      <c r="E73" s="10">
        <f t="shared" si="1"/>
        <v>180.21825396825398</v>
      </c>
      <c r="F73" s="3">
        <f t="shared" ref="F73" si="2">AVERAGE(F9:F72)</f>
        <v>234.89350566129031</v>
      </c>
      <c r="G73" s="3">
        <f>AVERAGE(G7:G70)</f>
        <v>221.23433326562497</v>
      </c>
      <c r="H73" s="11">
        <f>AVERAGE(D73:G73)</f>
        <v>200.51932243807804</v>
      </c>
    </row>
    <row r="74" spans="2:8" x14ac:dyDescent="0.25">
      <c r="B74" s="8" t="s">
        <v>56</v>
      </c>
      <c r="C74" s="9"/>
      <c r="D74" s="10">
        <v>11.53</v>
      </c>
      <c r="E74" s="10">
        <v>9.17</v>
      </c>
      <c r="F74" s="3">
        <v>10.25</v>
      </c>
      <c r="G74" s="3">
        <v>7.32</v>
      </c>
      <c r="H74" s="11"/>
    </row>
    <row r="75" spans="2:8" x14ac:dyDescent="0.25">
      <c r="B75" s="8" t="s">
        <v>57</v>
      </c>
      <c r="C75" s="9"/>
      <c r="D75" s="10">
        <v>26.69</v>
      </c>
      <c r="E75" s="10">
        <v>23.07</v>
      </c>
      <c r="F75" s="3">
        <v>33.58</v>
      </c>
      <c r="G75" s="3">
        <v>22.6</v>
      </c>
      <c r="H75" s="11"/>
    </row>
    <row r="76" spans="2:8" ht="17.25" x14ac:dyDescent="0.25">
      <c r="B76" s="8" t="s">
        <v>93</v>
      </c>
      <c r="C76" s="9"/>
      <c r="D76" s="10">
        <v>59.98</v>
      </c>
      <c r="E76" s="10">
        <v>61.17</v>
      </c>
      <c r="F76" s="3">
        <v>54.06</v>
      </c>
      <c r="G76" s="3">
        <v>58.51</v>
      </c>
      <c r="H76" s="11"/>
    </row>
    <row r="77" spans="2:8" x14ac:dyDescent="0.25">
      <c r="B77" s="12" t="s">
        <v>58</v>
      </c>
      <c r="C77" s="13"/>
      <c r="D77" s="18">
        <v>189</v>
      </c>
      <c r="E77" s="18">
        <v>189</v>
      </c>
      <c r="F77" s="18">
        <v>189</v>
      </c>
      <c r="G77" s="18">
        <v>189</v>
      </c>
      <c r="H77" s="14"/>
    </row>
    <row r="78" spans="2:8" ht="17.25" x14ac:dyDescent="0.25">
      <c r="B78" s="12" t="s">
        <v>91</v>
      </c>
      <c r="C78" s="13"/>
      <c r="D78" s="13"/>
      <c r="E78" s="13"/>
      <c r="F78" s="13"/>
      <c r="G78" s="13"/>
      <c r="H78" s="14"/>
    </row>
  </sheetData>
  <sortState ref="A7:G71">
    <sortCondition ref="B7:B71"/>
    <sortCondition ref="C7:C71"/>
  </sortState>
  <mergeCells count="2">
    <mergeCell ref="B2:H2"/>
    <mergeCell ref="B1:H1"/>
  </mergeCells>
  <pageMargins left="0.7" right="0.7" top="0.75" bottom="0.75" header="0.3" footer="0.3"/>
  <pageSetup orientation="portrait" horizontalDpi="0" verticalDpi="0" r:id="rId1"/>
  <ignoredErrors>
    <ignoredError sqref="D73:F73" formulaRange="1"/>
    <ignoredError sqref="C13:C15 C2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2018-09-10T20:01:46Z</dcterms:created>
  <dcterms:modified xsi:type="dcterms:W3CDTF">2018-10-17T13:38:47Z</dcterms:modified>
</cp:coreProperties>
</file>